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Private\Tax Admin\Distribution Unit\ScrapTire-White Goods Dist\FY 2024-2025\Scrap Tire 2024-25\ST 4Q 2024-25\"/>
    </mc:Choice>
  </mc:AlternateContent>
  <xr:revisionPtr revIDLastSave="0" documentId="13_ncr:1_{ECF57167-B490-468B-B704-02B53C3B19C6}" xr6:coauthVersionLast="47" xr6:coauthVersionMax="47" xr10:uidLastSave="{00000000-0000-0000-0000-000000000000}"/>
  <bookViews>
    <workbookView xWindow="28680" yWindow="-1110" windowWidth="29040" windowHeight="15720" xr2:uid="{29260ECF-AAEB-4D52-8AC8-939A1FF08BA1}"/>
  </bookViews>
  <sheets>
    <sheet name=" Summary of Proceeds" sheetId="1" r:id="rId1"/>
    <sheet name="Summary of County Distribution" sheetId="3" r:id="rId2"/>
    <sheet name="Notes" sheetId="4" r:id="rId3"/>
  </sheet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3" l="1"/>
</calcChain>
</file>

<file path=xl/sharedStrings.xml><?xml version="1.0" encoding="utf-8"?>
<sst xmlns="http://schemas.openxmlformats.org/spreadsheetml/2006/main" count="140" uniqueCount="134">
  <si>
    <t>Table 1: Proceeds Available for Distribution</t>
  </si>
  <si>
    <t>Amount</t>
  </si>
  <si>
    <t>Proceeds available for distribution before cost</t>
  </si>
  <si>
    <t>Less:  cost of collecting</t>
  </si>
  <si>
    <t>Proceeds available for distribution</t>
  </si>
  <si>
    <t>Table 2: Distribution of Proceeds</t>
  </si>
  <si>
    <t>General Fund (30%)</t>
  </si>
  <si>
    <t>Amount available to distribute to counties ( 70%)</t>
  </si>
  <si>
    <t>Total</t>
  </si>
  <si>
    <t>Amount available to distribute to counties  ( 70%)</t>
  </si>
  <si>
    <t>Total amount to be distributed</t>
  </si>
  <si>
    <t>Yancey</t>
  </si>
  <si>
    <t>Yadkin</t>
  </si>
  <si>
    <t>Wilson</t>
  </si>
  <si>
    <t>Wilkes</t>
  </si>
  <si>
    <t>Wayne</t>
  </si>
  <si>
    <t>Watauga</t>
  </si>
  <si>
    <t>Washington</t>
  </si>
  <si>
    <t>Warren</t>
  </si>
  <si>
    <t>Wake</t>
  </si>
  <si>
    <t>Vance</t>
  </si>
  <si>
    <t>Union</t>
  </si>
  <si>
    <t>Tyrrell</t>
  </si>
  <si>
    <t>Transylvania</t>
  </si>
  <si>
    <t>Swain</t>
  </si>
  <si>
    <t>Surry</t>
  </si>
  <si>
    <t>Stokes</t>
  </si>
  <si>
    <t>Stanly</t>
  </si>
  <si>
    <t>Scotland</t>
  </si>
  <si>
    <t>Sampson</t>
  </si>
  <si>
    <t>Rutherford</t>
  </si>
  <si>
    <t>Rowan</t>
  </si>
  <si>
    <t>Rockingham</t>
  </si>
  <si>
    <t>Robeson</t>
  </si>
  <si>
    <t>Richmond</t>
  </si>
  <si>
    <t>Randolph</t>
  </si>
  <si>
    <t>Polk</t>
  </si>
  <si>
    <t>Pitt</t>
  </si>
  <si>
    <t>Person</t>
  </si>
  <si>
    <t>Perquimans</t>
  </si>
  <si>
    <t>Pender</t>
  </si>
  <si>
    <t>Pasquotank</t>
  </si>
  <si>
    <t>Pamlico</t>
  </si>
  <si>
    <t>Orange</t>
  </si>
  <si>
    <t>Onslow</t>
  </si>
  <si>
    <t>Northampton</t>
  </si>
  <si>
    <t>New Hanover</t>
  </si>
  <si>
    <t>Nash</t>
  </si>
  <si>
    <t>Moore</t>
  </si>
  <si>
    <t>Montgomery</t>
  </si>
  <si>
    <t>Mitchell</t>
  </si>
  <si>
    <t>Mecklenburg</t>
  </si>
  <si>
    <t>McDowell</t>
  </si>
  <si>
    <t>Martin</t>
  </si>
  <si>
    <t>Madison</t>
  </si>
  <si>
    <t>Macon</t>
  </si>
  <si>
    <t>Lincoln</t>
  </si>
  <si>
    <t>Lenoir</t>
  </si>
  <si>
    <t>Lee</t>
  </si>
  <si>
    <t>Johnston</t>
  </si>
  <si>
    <t>Jackson</t>
  </si>
  <si>
    <t>Iredell</t>
  </si>
  <si>
    <t>Hyde</t>
  </si>
  <si>
    <t>Hoke</t>
  </si>
  <si>
    <t>Hertford</t>
  </si>
  <si>
    <t>Henderson</t>
  </si>
  <si>
    <t>Haywood</t>
  </si>
  <si>
    <t>Harnett</t>
  </si>
  <si>
    <t>Halifax</t>
  </si>
  <si>
    <t>Guilford</t>
  </si>
  <si>
    <t>Greene</t>
  </si>
  <si>
    <t>Granville</t>
  </si>
  <si>
    <t>Graham</t>
  </si>
  <si>
    <t>Gates</t>
  </si>
  <si>
    <t>Gaston</t>
  </si>
  <si>
    <t>Franklin</t>
  </si>
  <si>
    <t>Forsyth</t>
  </si>
  <si>
    <t>Edgecombe</t>
  </si>
  <si>
    <t>Durham</t>
  </si>
  <si>
    <t>Duplin</t>
  </si>
  <si>
    <t>Davie</t>
  </si>
  <si>
    <t>Davidson</t>
  </si>
  <si>
    <t>Dare</t>
  </si>
  <si>
    <t>Currituck</t>
  </si>
  <si>
    <t>Cumberland</t>
  </si>
  <si>
    <t>Craven</t>
  </si>
  <si>
    <t>Columbus</t>
  </si>
  <si>
    <t>Cleveland</t>
  </si>
  <si>
    <t>Clay</t>
  </si>
  <si>
    <t>Chowan</t>
  </si>
  <si>
    <t>Cherokee</t>
  </si>
  <si>
    <t>Chatham</t>
  </si>
  <si>
    <t>Catawba</t>
  </si>
  <si>
    <t>Caswell</t>
  </si>
  <si>
    <t>Carteret</t>
  </si>
  <si>
    <t>Camden</t>
  </si>
  <si>
    <t>Caldwell</t>
  </si>
  <si>
    <t>Cabarrus</t>
  </si>
  <si>
    <t>Burke</t>
  </si>
  <si>
    <t>Buncombe</t>
  </si>
  <si>
    <t>Brunswick</t>
  </si>
  <si>
    <t>Bladen</t>
  </si>
  <si>
    <t>Bertie</t>
  </si>
  <si>
    <t>Beaufort</t>
  </si>
  <si>
    <t>Avery</t>
  </si>
  <si>
    <t>Ashe</t>
  </si>
  <si>
    <t>Anson</t>
  </si>
  <si>
    <t>Alleghany</t>
  </si>
  <si>
    <t>Alexander</t>
  </si>
  <si>
    <t>Alamance</t>
  </si>
  <si>
    <t>Amount Distributable</t>
  </si>
  <si>
    <t>Payments of the scrap tire disposal tax proceeds were withheld from those local governments that, per notification from the Secretary of the Department of Environment and Natural Resources, failed to comply with the requirements of G.S. 130A-309.09A(b), 130A-309.09A(d), and G.S. 130A-309.09(B)a, as amended by S.L. 2013-360 and S.L. 2013-409. The withheld scrap tire proceeds will remain in the General Fund.</t>
  </si>
  <si>
    <t>Scrap tire disposal taxes are levied pursuant to Article 5B of Chapter 105 of the General Statutes, and G.S. 105-187.19 provides for a per capita distribution of the proceeds on a quarterly basis.</t>
  </si>
  <si>
    <t>Note Text</t>
  </si>
  <si>
    <t>Note Number</t>
  </si>
  <si>
    <t>Notes:</t>
  </si>
  <si>
    <t>End of worksheet</t>
  </si>
  <si>
    <t>Jones</t>
  </si>
  <si>
    <t>Table 4: Summary of County Distribution</t>
  </si>
  <si>
    <t xml:space="preserve">North Carolina Department of Revenue Scrap Tire Disposal Tax Distribution Report [Note 1], [Note 2] </t>
  </si>
  <si>
    <t xml:space="preserve">Distribution to Counties </t>
  </si>
  <si>
    <t>Less: amount withheld from distribution to ineligible local governments [Note 2]</t>
  </si>
  <si>
    <t>Reference notes that can be found in the notes worksheet.</t>
  </si>
  <si>
    <t>Less:  amount unavailable to ineligible counties [Note 2]</t>
  </si>
  <si>
    <t>This worksheet contains three tables that are presented vertically with one blank row in between each table.</t>
  </si>
  <si>
    <t xml:space="preserve">This worksheet contains one table. </t>
  </si>
  <si>
    <t>No proceeds have been withheld for this quarter. Reference notes can be found in the notes worksheet.</t>
  </si>
  <si>
    <t>County Name</t>
  </si>
  <si>
    <t>Scrap Tire Disposal Tax Distribution Summary of County Distribution</t>
  </si>
  <si>
    <t>Summary of Proceeds</t>
  </si>
  <si>
    <t>Fund Allocation</t>
  </si>
  <si>
    <t>Table 3: Summary of Distributable Amounts</t>
  </si>
  <si>
    <t>This report reflects collections for the months of April 2025 through June 2025.</t>
  </si>
  <si>
    <t>Distribution Date: August 15,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</si>
</sst>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mmmm\ d\,\ yyyy"/>
    <numFmt numFmtId="165" formatCode="0_);[Red]\(0\)"/>
    <numFmt numFmtId="166" formatCode="&quot;$&quot;#,##0.00"/>
  </numFmts>
  <fonts count="18" x14ac:knownFonts="1">
    <font>
      <sz val="11"/>
      <color theme="1"/>
      <name val="Aptos Narrow"/>
      <family val="2"/>
      <scheme val="minor"/>
    </font>
    <font>
      <sz val="10"/>
      <name val="Arial"/>
      <family val="2"/>
    </font>
    <font>
      <sz val="10"/>
      <name val="Arial"/>
      <family val="2"/>
    </font>
    <font>
      <b/>
      <i/>
      <sz val="9"/>
      <name val="Arial"/>
      <family val="2"/>
    </font>
    <font>
      <sz val="11"/>
      <color theme="1"/>
      <name val="Aptos Narrow"/>
      <family val="2"/>
      <scheme val="minor"/>
    </font>
    <font>
      <sz val="10"/>
      <color theme="1"/>
      <name val="Arial"/>
      <family val="2"/>
    </font>
    <font>
      <sz val="12"/>
      <name val="Arial"/>
      <family val="2"/>
    </font>
    <font>
      <sz val="12"/>
      <color theme="1"/>
      <name val="Arial"/>
      <family val="2"/>
    </font>
    <font>
      <b/>
      <i/>
      <sz val="12"/>
      <name val="Arial"/>
      <family val="2"/>
    </font>
    <font>
      <sz val="12"/>
      <color theme="1"/>
      <name val="Aptos Narrow"/>
      <family val="2"/>
      <scheme val="minor"/>
    </font>
    <font>
      <b/>
      <sz val="13"/>
      <color theme="3"/>
      <name val="Aptos Narrow"/>
      <family val="2"/>
      <scheme val="minor"/>
    </font>
    <font>
      <b/>
      <sz val="15"/>
      <color theme="1"/>
      <name val="Aptos Narrow"/>
      <family val="2"/>
      <scheme val="minor"/>
    </font>
    <font>
      <sz val="12"/>
      <name val="Calibri"/>
      <family val="2"/>
    </font>
    <font>
      <b/>
      <sz val="12"/>
      <name val="Calibri"/>
      <family val="2"/>
    </font>
    <font>
      <b/>
      <sz val="12"/>
      <color theme="1"/>
      <name val="Calibri"/>
      <family val="2"/>
    </font>
    <font>
      <sz val="12"/>
      <color theme="1"/>
      <name val="Calibri"/>
      <family val="2"/>
    </font>
    <font>
      <b/>
      <u/>
      <sz val="12"/>
      <name val="Calibri"/>
      <family val="2"/>
    </font>
    <font>
      <sz val="8"/>
      <name val="Aptos Narrow"/>
      <family val="2"/>
      <scheme val="minor"/>
    </font>
  </fonts>
  <fills count="2">
    <fill>
      <patternFill patternType="none"/>
    </fill>
    <fill>
      <patternFill patternType="gray125"/>
    </fill>
  </fills>
  <borders count="9">
    <border>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bottom style="thick">
        <color theme="4" tint="0.4999847407452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11" fillId="0" borderId="0" applyNumberFormat="0" applyFill="0" applyBorder="0" applyAlignment="0" applyProtection="0"/>
    <xf numFmtId="0" fontId="2" fillId="0" borderId="0"/>
    <xf numFmtId="0" fontId="2" fillId="0" borderId="0"/>
    <xf numFmtId="44" fontId="4" fillId="0" borderId="0" applyFont="0" applyFill="0" applyBorder="0" applyAlignment="0" applyProtection="0"/>
    <xf numFmtId="0" fontId="10" fillId="0" borderId="6" applyNumberFormat="0" applyFill="0" applyAlignment="0" applyProtection="0"/>
  </cellStyleXfs>
  <cellXfs count="55">
    <xf numFmtId="0" fontId="0" fillId="0" borderId="0" xfId="0"/>
    <xf numFmtId="0" fontId="2" fillId="0" borderId="0" xfId="2"/>
    <xf numFmtId="0" fontId="2" fillId="0" borderId="0" xfId="3"/>
    <xf numFmtId="44" fontId="3" fillId="0" borderId="0" xfId="2" applyNumberFormat="1" applyFont="1"/>
    <xf numFmtId="0" fontId="3" fillId="0" borderId="0" xfId="2" applyFont="1"/>
    <xf numFmtId="0" fontId="3" fillId="0" borderId="0" xfId="2" applyFont="1" applyAlignment="1">
      <alignment vertical="top"/>
    </xf>
    <xf numFmtId="0" fontId="1" fillId="0" borderId="0" xfId="0" applyFont="1"/>
    <xf numFmtId="0" fontId="5" fillId="0" borderId="0" xfId="0" applyFont="1"/>
    <xf numFmtId="0" fontId="6" fillId="0" borderId="0" xfId="0" applyFont="1"/>
    <xf numFmtId="0" fontId="6" fillId="0" borderId="0" xfId="2" applyFont="1"/>
    <xf numFmtId="0" fontId="7" fillId="0" borderId="0" xfId="0" applyFont="1"/>
    <xf numFmtId="0" fontId="6" fillId="0" borderId="0" xfId="3" applyFont="1"/>
    <xf numFmtId="0" fontId="8" fillId="0" borderId="0" xfId="2" applyFont="1"/>
    <xf numFmtId="0" fontId="9" fillId="0" borderId="0" xfId="0" applyFont="1"/>
    <xf numFmtId="0" fontId="6" fillId="0" borderId="0" xfId="0" applyFont="1" applyAlignment="1">
      <alignment vertical="top"/>
    </xf>
    <xf numFmtId="0" fontId="1" fillId="0" borderId="0" xfId="0" applyFont="1" applyAlignment="1">
      <alignment vertical="top"/>
    </xf>
    <xf numFmtId="0" fontId="7" fillId="0" borderId="0" xfId="0" applyFont="1" applyAlignment="1">
      <alignment vertical="top"/>
    </xf>
    <xf numFmtId="0" fontId="5" fillId="0" borderId="0" xfId="0" applyFont="1" applyAlignment="1">
      <alignment vertical="top"/>
    </xf>
    <xf numFmtId="0" fontId="12" fillId="0" borderId="0" xfId="2" applyFont="1" applyAlignment="1">
      <alignment horizontal="left" vertical="top" wrapText="1"/>
    </xf>
    <xf numFmtId="0" fontId="12" fillId="0" borderId="0" xfId="2" applyFont="1"/>
    <xf numFmtId="165" fontId="12" fillId="0" borderId="0" xfId="2" applyNumberFormat="1" applyFont="1" applyAlignment="1" applyProtection="1">
      <alignment horizontal="center" vertical="top"/>
      <protection locked="0"/>
    </xf>
    <xf numFmtId="0" fontId="12" fillId="0" borderId="0" xfId="2" applyFont="1" applyAlignment="1">
      <alignment vertical="top" wrapText="1"/>
    </xf>
    <xf numFmtId="0" fontId="12" fillId="0" borderId="0" xfId="2" applyFont="1" applyAlignment="1">
      <alignment horizontal="left"/>
    </xf>
    <xf numFmtId="0" fontId="13" fillId="0" borderId="0" xfId="1" applyFont="1" applyBorder="1" applyAlignment="1">
      <alignment vertical="center"/>
    </xf>
    <xf numFmtId="0" fontId="14" fillId="0" borderId="0" xfId="1" applyFont="1" applyBorder="1" applyAlignment="1">
      <alignment vertical="center"/>
    </xf>
    <xf numFmtId="0" fontId="15" fillId="0" borderId="0" xfId="0" applyFont="1"/>
    <xf numFmtId="164" fontId="13" fillId="0" borderId="0" xfId="0" applyNumberFormat="1" applyFont="1" applyAlignment="1">
      <alignment horizontal="left"/>
    </xf>
    <xf numFmtId="0" fontId="12" fillId="0" borderId="0" xfId="0" applyFont="1"/>
    <xf numFmtId="164" fontId="15" fillId="0" borderId="0" xfId="0" applyNumberFormat="1" applyFont="1"/>
    <xf numFmtId="0" fontId="13" fillId="0" borderId="6" xfId="5" applyFont="1"/>
    <xf numFmtId="0" fontId="13" fillId="0" borderId="7" xfId="0" applyFont="1" applyBorder="1"/>
    <xf numFmtId="0" fontId="13" fillId="0" borderId="7" xfId="0" applyFont="1" applyBorder="1" applyAlignment="1">
      <alignment vertical="center"/>
    </xf>
    <xf numFmtId="44" fontId="12" fillId="0" borderId="0" xfId="0" applyNumberFormat="1" applyFont="1"/>
    <xf numFmtId="44" fontId="13" fillId="0" borderId="7" xfId="0" applyNumberFormat="1" applyFont="1" applyBorder="1"/>
    <xf numFmtId="0" fontId="13" fillId="0" borderId="0" xfId="0" applyFont="1"/>
    <xf numFmtId="0" fontId="13" fillId="0" borderId="0" xfId="0" applyFont="1" applyAlignment="1">
      <alignment horizontal="center"/>
    </xf>
    <xf numFmtId="0" fontId="16" fillId="0" borderId="0" xfId="0" applyFont="1" applyAlignment="1">
      <alignment horizontal="center"/>
    </xf>
    <xf numFmtId="0" fontId="14" fillId="0" borderId="0" xfId="1" applyFont="1" applyAlignment="1">
      <alignment vertical="center"/>
    </xf>
    <xf numFmtId="0" fontId="12" fillId="0" borderId="0" xfId="0" applyFont="1" applyAlignment="1">
      <alignment vertical="top"/>
    </xf>
    <xf numFmtId="0" fontId="15" fillId="0" borderId="0" xfId="0" applyFont="1" applyAlignment="1">
      <alignment vertical="top"/>
    </xf>
    <xf numFmtId="0" fontId="13" fillId="0" borderId="6" xfId="5" applyFont="1" applyAlignment="1">
      <alignment vertical="center"/>
    </xf>
    <xf numFmtId="0" fontId="13" fillId="0" borderId="1" xfId="3" applyFont="1" applyBorder="1" applyAlignment="1">
      <alignment wrapText="1"/>
    </xf>
    <xf numFmtId="0" fontId="13" fillId="0" borderId="2" xfId="3" applyFont="1" applyBorder="1" applyAlignment="1">
      <alignment wrapText="1"/>
    </xf>
    <xf numFmtId="0" fontId="12" fillId="0" borderId="3" xfId="3" applyFont="1" applyBorder="1" applyAlignment="1">
      <alignment horizontal="right"/>
    </xf>
    <xf numFmtId="44" fontId="12" fillId="0" borderId="4" xfId="4" applyFont="1" applyBorder="1"/>
    <xf numFmtId="0" fontId="12" fillId="0" borderId="3" xfId="3" applyFont="1" applyBorder="1"/>
    <xf numFmtId="0" fontId="12" fillId="0" borderId="3" xfId="3" applyFont="1" applyBorder="1" applyAlignment="1">
      <alignment wrapText="1"/>
    </xf>
    <xf numFmtId="0" fontId="12" fillId="0" borderId="5" xfId="3" applyFont="1" applyBorder="1" applyAlignment="1">
      <alignment vertical="center"/>
    </xf>
    <xf numFmtId="0" fontId="12" fillId="0" borderId="0" xfId="0" applyFont="1" applyAlignment="1">
      <alignment horizontal="left"/>
    </xf>
    <xf numFmtId="0" fontId="12" fillId="0" borderId="0" xfId="3" applyFont="1"/>
    <xf numFmtId="0" fontId="13" fillId="0" borderId="0" xfId="3" applyFont="1"/>
    <xf numFmtId="0" fontId="12" fillId="0" borderId="8" xfId="0" applyFont="1" applyBorder="1"/>
    <xf numFmtId="44" fontId="12" fillId="0" borderId="8" xfId="0" applyNumberFormat="1" applyFont="1" applyBorder="1"/>
    <xf numFmtId="0" fontId="12" fillId="0" borderId="8" xfId="0" applyFont="1" applyBorder="1" applyAlignment="1">
      <alignment wrapText="1"/>
    </xf>
    <xf numFmtId="166" fontId="12" fillId="0" borderId="8" xfId="0" applyNumberFormat="1" applyFont="1" applyBorder="1"/>
  </cellXfs>
  <cellStyles count="6">
    <cellStyle name="Currency" xfId="4" builtinId="4"/>
    <cellStyle name="Heading 1" xfId="1" builtinId="16" customBuiltin="1"/>
    <cellStyle name="Heading 2" xfId="5" builtinId="17" customBuiltin="1"/>
    <cellStyle name="Normal" xfId="0" builtinId="0"/>
    <cellStyle name="Normal 2" xfId="2" xr:uid="{8E265A4B-20CD-43DC-B3D2-3BACFD8BD3FA}"/>
    <cellStyle name="Normal 2 2" xfId="3" xr:uid="{893A9A2D-96C1-4D58-BECF-E9373068DCAE}"/>
  </cellStyles>
  <dxfs count="32">
    <dxf>
      <font>
        <b val="0"/>
        <i val="0"/>
        <strike val="0"/>
        <condense val="0"/>
        <extend val="0"/>
        <outline val="0"/>
        <shadow val="0"/>
        <u val="none"/>
        <vertAlign val="baseline"/>
        <sz val="12"/>
        <color auto="1"/>
        <name val="Calibri"/>
        <family val="2"/>
        <scheme val="none"/>
      </font>
      <numFmt numFmtId="34" formatCode="_(&quot;$&quot;* #,##0.00_);_(&quot;$&quot;* \(#,##0.00\);_(&quot;$&quot;* &quot;-&quot;??_);_(@_)"/>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Calibri"/>
        <family val="2"/>
        <scheme val="none"/>
      </font>
    </dxf>
    <dxf>
      <font>
        <strike val="0"/>
        <outline val="0"/>
        <shadow val="0"/>
        <u val="none"/>
        <vertAlign val="baseline"/>
        <sz val="12"/>
        <name val="Calibri"/>
        <family val="2"/>
        <scheme val="none"/>
      </font>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Calibri"/>
        <family val="2"/>
        <scheme val="none"/>
      </font>
      <numFmt numFmtId="34" formatCode="_(&quot;$&quot;* #,##0.00_);_(&quot;$&quot;* \(#,##0.00\);_(&quot;$&quot;* &quot;-&quot;??_);_(@_)"/>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Calibri"/>
        <family val="2"/>
        <scheme val="none"/>
      </font>
    </dxf>
    <dxf>
      <font>
        <strike val="0"/>
        <outline val="0"/>
        <shadow val="0"/>
        <u val="none"/>
        <vertAlign val="baseline"/>
        <sz val="12"/>
        <name val="Calibri"/>
        <family val="2"/>
        <scheme val="none"/>
      </font>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Calibri"/>
        <family val="2"/>
        <scheme val="none"/>
      </font>
      <numFmt numFmtId="34" formatCode="_(&quot;$&quot;* #,##0.00_);_(&quot;$&quot;* \(#,##0.00\);_(&quot;$&quot;* &quot;-&quot;??_);_(@_)"/>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auto="1"/>
        <name val="Calibr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0" indent="0" justifyLastLine="0" shrinkToFit="0" readingOrder="0"/>
    </dxf>
    <dxf>
      <font>
        <strike val="0"/>
        <outline val="0"/>
        <shadow val="0"/>
        <u val="none"/>
        <vertAlign val="baseline"/>
        <sz val="12"/>
        <color auto="1"/>
        <name val="Calibri"/>
        <family val="2"/>
        <scheme val="none"/>
      </font>
    </dxf>
    <dxf>
      <font>
        <strike val="0"/>
        <outline val="0"/>
        <shadow val="0"/>
        <u val="none"/>
        <vertAlign val="baseline"/>
        <sz val="12"/>
        <color auto="1"/>
        <name val="Calibri"/>
        <family val="2"/>
        <scheme val="none"/>
      </font>
    </dxf>
    <dxf>
      <font>
        <b val="0"/>
        <i val="0"/>
        <strike val="0"/>
        <condense val="0"/>
        <extend val="0"/>
        <outline val="0"/>
        <shadow val="0"/>
        <u val="none"/>
        <vertAlign val="baseline"/>
        <sz val="12"/>
        <color auto="1"/>
        <name val="Calibri"/>
        <family val="2"/>
        <scheme val="none"/>
      </font>
      <border diagonalUp="0" diagonalDown="0" outline="0">
        <left style="thin">
          <color indexed="64"/>
        </left>
        <right/>
        <top style="thin">
          <color indexed="64"/>
        </top>
        <bottom style="thin">
          <color indexed="64"/>
        </bottom>
      </border>
    </dxf>
    <dxf>
      <font>
        <strike val="0"/>
        <outline val="0"/>
        <shadow val="0"/>
        <u val="none"/>
        <vertAlign val="baseline"/>
        <sz val="12"/>
        <name val="Calibri"/>
        <family val="2"/>
        <scheme val="none"/>
      </font>
      <border outline="0">
        <right style="thin">
          <color indexed="64"/>
        </right>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2"/>
        <name val="Calibri"/>
        <family val="2"/>
        <scheme val="none"/>
      </font>
    </dxf>
    <dxf>
      <border outline="0">
        <bottom style="thin">
          <color indexed="64"/>
        </bottom>
      </border>
    </dxf>
    <dxf>
      <font>
        <b/>
        <strike val="0"/>
        <outline val="0"/>
        <shadow val="0"/>
        <u val="none"/>
        <vertAlign val="baseline"/>
        <sz val="12"/>
        <name val="Calibri"/>
        <family val="2"/>
        <scheme val="none"/>
      </font>
      <alignment horizontal="general" vertical="bottom" textRotation="0" wrapText="1" indent="0" justifyLastLine="0" shrinkToFit="0" readingOrder="0"/>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2"/>
        <name val="Calibri"/>
        <family val="2"/>
        <scheme val="none"/>
      </font>
    </dxf>
    <dxf>
      <border>
        <bottom style="thin">
          <color indexed="64"/>
        </bottom>
      </border>
    </dxf>
    <dxf>
      <font>
        <strike val="0"/>
        <outline val="0"/>
        <shadow val="0"/>
        <u val="none"/>
        <vertAlign val="baseline"/>
        <sz val="12"/>
        <name val="Calibri"/>
        <family val="2"/>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EA3CB4F2-4FCB-4E6F-AD75-35EDF7CE5846}" name="Table1ProceedsAvailableforDistribution" displayName="Table1ProceedsAvailableforDistribution" ref="A7:B10" totalsRowShown="0" headerRowDxfId="13" dataDxfId="12" headerRowBorderDxfId="10" tableBorderDxfId="11" totalsRowBorderDxfId="9">
  <autoFilter ref="A7:B10" xr:uid="{EA3CB4F2-4FCB-4E6F-AD75-35EDF7CE5846}">
    <filterColumn colId="0" hiddenButton="1"/>
    <filterColumn colId="1" hiddenButton="1"/>
  </autoFilter>
  <tableColumns count="2">
    <tableColumn id="1" xr3:uid="{54981BE3-AF8A-4BDC-933F-6F24C005FD8B}" name="Summary of Proceeds" dataDxfId="8"/>
    <tableColumn id="2" xr3:uid="{874B79DC-5FA4-4185-9EE6-720F2BF867C8}" name="Amount" dataDxfId="7"/>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6F76EA87-DC08-4F52-AC1D-03C166259557}" name="Table2DistributionofProceeds" displayName="Table2DistributionofProceeds" ref="A13:B16" totalsRowShown="0" headerRowDxfId="6" dataDxfId="5" headerRowBorderDxfId="3" tableBorderDxfId="4" totalsRowBorderDxfId="2">
  <autoFilter ref="A13:B16" xr:uid="{6F76EA87-DC08-4F52-AC1D-03C166259557}">
    <filterColumn colId="0" hiddenButton="1"/>
    <filterColumn colId="1" hiddenButton="1"/>
  </autoFilter>
  <tableColumns count="2">
    <tableColumn id="1" xr3:uid="{3A8CF56D-41CE-450A-B63E-170B48245938}" name="Fund Allocation" dataDxfId="1"/>
    <tableColumn id="2" xr3:uid="{E1E2C140-E3B5-4632-8A66-764D325BEF1B}" name="Amount" dataDxfId="0"/>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9CCEE2EF-36FE-4CFE-B8B0-A740296D7D35}" name="Table3SummaryofDistributableAmounts" displayName="Table3SummaryofDistributableAmounts" ref="A19:B22" totalsRowShown="0" headerRowDxfId="31" dataDxfId="29" headerRowBorderDxfId="30" tableBorderDxfId="28" totalsRowBorderDxfId="27">
  <autoFilter ref="A19:B22" xr:uid="{9CCEE2EF-36FE-4CFE-B8B0-A740296D7D35}">
    <filterColumn colId="0" hiddenButton="1"/>
    <filterColumn colId="1" hiddenButton="1"/>
  </autoFilter>
  <tableColumns count="2">
    <tableColumn id="1" xr3:uid="{97368001-C16E-41C8-8E5F-F90C98AC5D46}" name="Distribution to Counties " dataDxfId="15"/>
    <tableColumn id="2" xr3:uid="{ECFBC6A4-792E-4D5D-9ECD-9D3C77AE9BFF}" name="Amount" dataDxfId="14"/>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3728D0F-7FF5-4150-8C28-8D9361FB6BF9}" name="Table4SummaryofCountyDistributio" displayName="Table4SummaryofCountyDistributio" ref="A6:B109" totalsRowShown="0" headerRowDxfId="26" dataDxfId="24" headerRowBorderDxfId="25" tableBorderDxfId="23" totalsRowBorderDxfId="22">
  <autoFilter ref="A6:B109" xr:uid="{A3728D0F-7FF5-4150-8C28-8D9361FB6BF9}">
    <filterColumn colId="0" hiddenButton="1"/>
    <filterColumn colId="1" hiddenButton="1"/>
  </autoFilter>
  <tableColumns count="2">
    <tableColumn id="1" xr3:uid="{3317573D-6B9F-4027-867B-60F2E86C4AC8}" name="County Name" dataDxfId="21"/>
    <tableColumn id="3" xr3:uid="{6A8E832D-4876-4D28-8C04-ECE61A03591A}" name="Amount Distributable" dataDxfId="20" dataCellStyle="Currency"/>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C78BC5D-4A5D-4738-9FB8-007EE337BE72}" name="Table5Notes" displayName="Table5Notes" ref="A2:B5" totalsRowShown="0" headerRowDxfId="19" dataDxfId="18">
  <autoFilter ref="A2:B5" xr:uid="{4C78BC5D-4A5D-4738-9FB8-007EE337BE72}">
    <filterColumn colId="0" hiddenButton="1"/>
    <filterColumn colId="1" hiddenButton="1"/>
  </autoFilter>
  <tableColumns count="2">
    <tableColumn id="1" xr3:uid="{1A72451B-7D62-4D47-A4FE-5D8ADEF45402}" name="Note Number" dataDxfId="17" dataCellStyle="Normal 2"/>
    <tableColumn id="2" xr3:uid="{10679114-5158-4C75-9655-B1AC8BE6D779}" name="Note Text" dataDxfId="16" dataCellStyle="Normal 2"/>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009B6-F778-46E5-8511-A085F7AE1CCF}">
  <dimension ref="A1:C40"/>
  <sheetViews>
    <sheetView tabSelected="1" zoomScaleNormal="100" workbookViewId="0"/>
  </sheetViews>
  <sheetFormatPr defaultRowHeight="15.75" x14ac:dyDescent="0.25"/>
  <cols>
    <col min="1" max="1" width="55.28515625" style="25" customWidth="1"/>
    <col min="2" max="2" width="18.28515625" style="25" bestFit="1" customWidth="1"/>
  </cols>
  <sheetData>
    <row r="1" spans="1:3" s="7" customFormat="1" x14ac:dyDescent="0.25">
      <c r="A1" s="24" t="s">
        <v>119</v>
      </c>
      <c r="B1" s="25"/>
      <c r="C1" s="10"/>
    </row>
    <row r="2" spans="1:3" s="7" customFormat="1" x14ac:dyDescent="0.25">
      <c r="A2" s="26" t="s">
        <v>133</v>
      </c>
      <c r="B2" s="25"/>
      <c r="C2" s="10"/>
    </row>
    <row r="3" spans="1:3" s="7" customFormat="1" x14ac:dyDescent="0.25">
      <c r="A3" s="27" t="s">
        <v>132</v>
      </c>
      <c r="B3" s="28"/>
      <c r="C3" s="10"/>
    </row>
    <row r="4" spans="1:3" s="7" customFormat="1" ht="12.75" customHeight="1" x14ac:dyDescent="0.25">
      <c r="A4" s="27" t="s">
        <v>124</v>
      </c>
      <c r="B4" s="28"/>
      <c r="C4" s="10"/>
    </row>
    <row r="5" spans="1:3" s="7" customFormat="1" x14ac:dyDescent="0.25">
      <c r="A5" s="27" t="s">
        <v>122</v>
      </c>
      <c r="B5" s="28"/>
      <c r="C5" s="10"/>
    </row>
    <row r="6" spans="1:3" ht="16.5" thickBot="1" x14ac:dyDescent="0.3">
      <c r="A6" s="29" t="s">
        <v>0</v>
      </c>
      <c r="C6" s="13"/>
    </row>
    <row r="7" spans="1:3" ht="16.5" thickTop="1" x14ac:dyDescent="0.25">
      <c r="A7" s="30" t="s">
        <v>129</v>
      </c>
      <c r="B7" s="31" t="s">
        <v>1</v>
      </c>
      <c r="C7" s="13"/>
    </row>
    <row r="8" spans="1:3" x14ac:dyDescent="0.25">
      <c r="A8" s="51" t="s">
        <v>2</v>
      </c>
      <c r="B8" s="52">
        <v>7634564.4900000002</v>
      </c>
      <c r="C8" s="13"/>
    </row>
    <row r="9" spans="1:3" x14ac:dyDescent="0.25">
      <c r="A9" s="51" t="s">
        <v>3</v>
      </c>
      <c r="B9" s="52">
        <v>111261.47</v>
      </c>
      <c r="C9" s="13"/>
    </row>
    <row r="10" spans="1:3" x14ac:dyDescent="0.25">
      <c r="A10" s="51" t="s">
        <v>4</v>
      </c>
      <c r="B10" s="52">
        <v>7523303.0200000005</v>
      </c>
      <c r="C10" s="13"/>
    </row>
    <row r="11" spans="1:3" x14ac:dyDescent="0.25">
      <c r="A11" s="27"/>
      <c r="B11" s="32"/>
      <c r="C11" s="13"/>
    </row>
    <row r="12" spans="1:3" ht="16.5" thickBot="1" x14ac:dyDescent="0.3">
      <c r="A12" s="29" t="s">
        <v>5</v>
      </c>
      <c r="B12" s="32"/>
      <c r="C12" s="13"/>
    </row>
    <row r="13" spans="1:3" ht="16.5" thickTop="1" x14ac:dyDescent="0.25">
      <c r="A13" s="30" t="s">
        <v>130</v>
      </c>
      <c r="B13" s="33" t="s">
        <v>1</v>
      </c>
      <c r="C13" s="13"/>
    </row>
    <row r="14" spans="1:3" x14ac:dyDescent="0.25">
      <c r="A14" s="51" t="s">
        <v>6</v>
      </c>
      <c r="B14" s="52">
        <v>2256990.91</v>
      </c>
      <c r="C14" s="13"/>
    </row>
    <row r="15" spans="1:3" x14ac:dyDescent="0.25">
      <c r="A15" s="51" t="s">
        <v>7</v>
      </c>
      <c r="B15" s="52">
        <v>5266312.1099999994</v>
      </c>
      <c r="C15" s="13"/>
    </row>
    <row r="16" spans="1:3" x14ac:dyDescent="0.25">
      <c r="A16" s="51" t="s">
        <v>8</v>
      </c>
      <c r="B16" s="52">
        <v>7523303.0199999996</v>
      </c>
      <c r="C16" s="13"/>
    </row>
    <row r="17" spans="1:3" x14ac:dyDescent="0.25">
      <c r="A17" s="34"/>
      <c r="B17" s="32"/>
      <c r="C17" s="13"/>
    </row>
    <row r="18" spans="1:3" ht="16.5" thickBot="1" x14ac:dyDescent="0.3">
      <c r="A18" s="29" t="s">
        <v>131</v>
      </c>
      <c r="B18" s="32"/>
      <c r="C18" s="13"/>
    </row>
    <row r="19" spans="1:3" ht="16.5" thickTop="1" x14ac:dyDescent="0.25">
      <c r="A19" s="30" t="s">
        <v>120</v>
      </c>
      <c r="B19" s="33" t="s">
        <v>1</v>
      </c>
      <c r="C19" s="13"/>
    </row>
    <row r="20" spans="1:3" x14ac:dyDescent="0.25">
      <c r="A20" s="53" t="s">
        <v>9</v>
      </c>
      <c r="B20" s="52">
        <v>5266312.1099999994</v>
      </c>
      <c r="C20" s="13"/>
    </row>
    <row r="21" spans="1:3" ht="31.5" x14ac:dyDescent="0.25">
      <c r="A21" s="53" t="s">
        <v>121</v>
      </c>
      <c r="B21" s="54">
        <v>0</v>
      </c>
      <c r="C21" s="13"/>
    </row>
    <row r="22" spans="1:3" x14ac:dyDescent="0.25">
      <c r="A22" s="51" t="s">
        <v>8</v>
      </c>
      <c r="B22" s="52">
        <v>5266312.1099999994</v>
      </c>
      <c r="C22" s="13"/>
    </row>
    <row r="23" spans="1:3" x14ac:dyDescent="0.25">
      <c r="A23" s="22" t="s">
        <v>116</v>
      </c>
      <c r="B23" s="27"/>
      <c r="C23" s="13"/>
    </row>
    <row r="24" spans="1:3" x14ac:dyDescent="0.25">
      <c r="A24" s="27"/>
      <c r="B24" s="27"/>
    </row>
    <row r="25" spans="1:3" x14ac:dyDescent="0.25">
      <c r="A25" s="27"/>
      <c r="B25" s="27"/>
    </row>
    <row r="26" spans="1:3" x14ac:dyDescent="0.25">
      <c r="A26" s="27"/>
      <c r="B26" s="27"/>
    </row>
    <row r="27" spans="1:3" x14ac:dyDescent="0.25">
      <c r="A27" s="27"/>
      <c r="B27" s="34"/>
    </row>
    <row r="28" spans="1:3" x14ac:dyDescent="0.25">
      <c r="A28" s="27"/>
      <c r="B28" s="27"/>
    </row>
    <row r="29" spans="1:3" x14ac:dyDescent="0.25">
      <c r="A29" s="27"/>
      <c r="B29" s="35"/>
    </row>
    <row r="30" spans="1:3" x14ac:dyDescent="0.25">
      <c r="A30" s="27"/>
      <c r="B30" s="36"/>
    </row>
    <row r="31" spans="1:3" x14ac:dyDescent="0.25">
      <c r="A31" s="27"/>
      <c r="B31" s="27"/>
    </row>
    <row r="32" spans="1:3" x14ac:dyDescent="0.25">
      <c r="A32" s="27"/>
      <c r="B32" s="35"/>
    </row>
    <row r="33" spans="1:2" x14ac:dyDescent="0.25">
      <c r="A33" s="27"/>
      <c r="B33" s="35"/>
    </row>
    <row r="34" spans="1:2" x14ac:dyDescent="0.25">
      <c r="A34" s="27"/>
      <c r="B34" s="35"/>
    </row>
    <row r="35" spans="1:2" x14ac:dyDescent="0.25">
      <c r="A35" s="27"/>
      <c r="B35" s="35"/>
    </row>
    <row r="36" spans="1:2" x14ac:dyDescent="0.25">
      <c r="A36" s="27"/>
      <c r="B36" s="35"/>
    </row>
    <row r="37" spans="1:2" x14ac:dyDescent="0.25">
      <c r="A37" s="27"/>
      <c r="B37" s="35"/>
    </row>
    <row r="38" spans="1:2" x14ac:dyDescent="0.25">
      <c r="A38" s="27"/>
      <c r="B38" s="35"/>
    </row>
    <row r="39" spans="1:2" x14ac:dyDescent="0.25">
      <c r="A39" s="27"/>
      <c r="B39" s="35"/>
    </row>
    <row r="40" spans="1:2" x14ac:dyDescent="0.25">
      <c r="A40" s="27"/>
      <c r="B40" s="35"/>
    </row>
  </sheetData>
  <phoneticPr fontId="17" type="noConversion"/>
  <pageMargins left="0.7" right="0.7" top="0.75" bottom="0.75" header="0.3" footer="0.3"/>
  <pageSetup orientation="landscape" r:id="rId1"/>
  <tableParts count="3">
    <tablePart r:id="rId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2EAA2-DB4E-4A3B-BB75-FB6CE3D3D40A}">
  <sheetPr>
    <pageSetUpPr fitToPage="1"/>
  </sheetPr>
  <dimension ref="A1:D111"/>
  <sheetViews>
    <sheetView workbookViewId="0">
      <selection activeCell="A2" sqref="A2"/>
    </sheetView>
  </sheetViews>
  <sheetFormatPr defaultColWidth="8.85546875" defaultRowHeight="15.75" x14ac:dyDescent="0.25"/>
  <cols>
    <col min="1" max="1" width="30.42578125" style="49" customWidth="1"/>
    <col min="2" max="2" width="30.28515625" style="49" customWidth="1"/>
    <col min="3" max="3" width="9" style="11" customWidth="1"/>
    <col min="4" max="4" width="8.85546875" style="11"/>
    <col min="5" max="5" width="8.85546875" style="2"/>
    <col min="6" max="6" width="16.28515625" style="2" bestFit="1" customWidth="1"/>
    <col min="7" max="7" width="8.85546875" style="2"/>
    <col min="8" max="8" width="12" style="2" customWidth="1"/>
    <col min="9" max="16384" width="8.85546875" style="2"/>
  </cols>
  <sheetData>
    <row r="1" spans="1:4" s="6" customFormat="1" ht="24" customHeight="1" x14ac:dyDescent="0.25">
      <c r="A1" s="37" t="s">
        <v>128</v>
      </c>
      <c r="B1" s="27"/>
      <c r="C1" s="8"/>
      <c r="D1" s="8"/>
    </row>
    <row r="2" spans="1:4" s="15" customFormat="1" ht="14.25" customHeight="1" x14ac:dyDescent="0.25">
      <c r="A2" s="27" t="str">
        <f>' Summary of Proceeds'!A3</f>
        <v>This report reflects collections for the months of April 2025 through June 2025.</v>
      </c>
      <c r="B2" s="38"/>
      <c r="C2" s="14"/>
      <c r="D2" s="14"/>
    </row>
    <row r="3" spans="1:4" s="17" customFormat="1" ht="14.25" customHeight="1" x14ac:dyDescent="0.25">
      <c r="A3" s="38" t="s">
        <v>125</v>
      </c>
      <c r="B3" s="39"/>
      <c r="C3" s="16"/>
      <c r="D3" s="16"/>
    </row>
    <row r="4" spans="1:4" s="17" customFormat="1" ht="14.25" customHeight="1" x14ac:dyDescent="0.25">
      <c r="A4" s="38" t="s">
        <v>126</v>
      </c>
      <c r="B4" s="39"/>
      <c r="C4" s="16"/>
      <c r="D4" s="16"/>
    </row>
    <row r="5" spans="1:4" s="6" customFormat="1" ht="24" customHeight="1" thickBot="1" x14ac:dyDescent="0.3">
      <c r="A5" s="40" t="s">
        <v>118</v>
      </c>
      <c r="B5" s="27"/>
      <c r="C5" s="8"/>
      <c r="D5" s="8"/>
    </row>
    <row r="6" spans="1:4" ht="15.6" customHeight="1" thickTop="1" x14ac:dyDescent="0.25">
      <c r="A6" s="41" t="s">
        <v>127</v>
      </c>
      <c r="B6" s="42" t="s">
        <v>110</v>
      </c>
    </row>
    <row r="7" spans="1:4" x14ac:dyDescent="0.25">
      <c r="A7" s="43" t="s">
        <v>109</v>
      </c>
      <c r="B7" s="44">
        <v>87930.03</v>
      </c>
    </row>
    <row r="8" spans="1:4" x14ac:dyDescent="0.25">
      <c r="A8" s="43" t="s">
        <v>108</v>
      </c>
      <c r="B8" s="44">
        <v>17591.59</v>
      </c>
    </row>
    <row r="9" spans="1:4" x14ac:dyDescent="0.25">
      <c r="A9" s="43" t="s">
        <v>107</v>
      </c>
      <c r="B9" s="44">
        <v>5590.2000000000007</v>
      </c>
    </row>
    <row r="10" spans="1:4" x14ac:dyDescent="0.25">
      <c r="A10" s="43" t="s">
        <v>106</v>
      </c>
      <c r="B10" s="44">
        <v>10496.81</v>
      </c>
    </row>
    <row r="11" spans="1:4" x14ac:dyDescent="0.25">
      <c r="A11" s="43" t="s">
        <v>105</v>
      </c>
      <c r="B11" s="44">
        <v>12960.92</v>
      </c>
    </row>
    <row r="12" spans="1:4" x14ac:dyDescent="0.25">
      <c r="A12" s="43" t="s">
        <v>104</v>
      </c>
      <c r="B12" s="44">
        <v>8501.93</v>
      </c>
    </row>
    <row r="13" spans="1:4" x14ac:dyDescent="0.25">
      <c r="A13" s="43" t="s">
        <v>103</v>
      </c>
      <c r="B13" s="44">
        <v>21365.43</v>
      </c>
    </row>
    <row r="14" spans="1:4" x14ac:dyDescent="0.25">
      <c r="A14" s="43" t="s">
        <v>102</v>
      </c>
      <c r="B14" s="44">
        <v>8184.37</v>
      </c>
    </row>
    <row r="15" spans="1:4" x14ac:dyDescent="0.25">
      <c r="A15" s="43" t="s">
        <v>101</v>
      </c>
      <c r="B15" s="44">
        <v>14154.8</v>
      </c>
    </row>
    <row r="16" spans="1:4" x14ac:dyDescent="0.25">
      <c r="A16" s="43" t="s">
        <v>100</v>
      </c>
      <c r="B16" s="44">
        <v>77900.34</v>
      </c>
    </row>
    <row r="17" spans="1:2" x14ac:dyDescent="0.25">
      <c r="A17" s="43" t="s">
        <v>99</v>
      </c>
      <c r="B17" s="44">
        <v>134517.94</v>
      </c>
    </row>
    <row r="18" spans="1:2" x14ac:dyDescent="0.25">
      <c r="A18" s="43" t="s">
        <v>98</v>
      </c>
      <c r="B18" s="44">
        <v>43686.159999999996</v>
      </c>
    </row>
    <row r="19" spans="1:2" x14ac:dyDescent="0.25">
      <c r="A19" s="43" t="s">
        <v>97</v>
      </c>
      <c r="B19" s="44">
        <v>117928</v>
      </c>
    </row>
    <row r="20" spans="1:2" x14ac:dyDescent="0.25">
      <c r="A20" s="43" t="s">
        <v>96</v>
      </c>
      <c r="B20" s="44">
        <v>39794.89</v>
      </c>
    </row>
    <row r="21" spans="1:2" x14ac:dyDescent="0.25">
      <c r="A21" s="43" t="s">
        <v>95</v>
      </c>
      <c r="B21" s="44">
        <v>5213.13</v>
      </c>
    </row>
    <row r="22" spans="1:2" x14ac:dyDescent="0.25">
      <c r="A22" s="43" t="s">
        <v>94</v>
      </c>
      <c r="B22" s="44">
        <v>34117.810000000005</v>
      </c>
    </row>
    <row r="23" spans="1:2" x14ac:dyDescent="0.25">
      <c r="A23" s="43" t="s">
        <v>93</v>
      </c>
      <c r="B23" s="44">
        <v>10905.49</v>
      </c>
    </row>
    <row r="24" spans="1:2" x14ac:dyDescent="0.25">
      <c r="A24" s="43" t="s">
        <v>92</v>
      </c>
      <c r="B24" s="44">
        <v>80695.17</v>
      </c>
    </row>
    <row r="25" spans="1:2" x14ac:dyDescent="0.25">
      <c r="A25" s="43" t="s">
        <v>91</v>
      </c>
      <c r="B25" s="44">
        <v>39449.410000000003</v>
      </c>
    </row>
    <row r="26" spans="1:2" x14ac:dyDescent="0.25">
      <c r="A26" s="43" t="s">
        <v>90</v>
      </c>
      <c r="B26" s="44">
        <v>14416</v>
      </c>
    </row>
    <row r="27" spans="1:2" x14ac:dyDescent="0.25">
      <c r="A27" s="43" t="s">
        <v>89</v>
      </c>
      <c r="B27" s="44">
        <v>6656.6100000000006</v>
      </c>
    </row>
    <row r="28" spans="1:2" x14ac:dyDescent="0.25">
      <c r="A28" s="43" t="s">
        <v>88</v>
      </c>
      <c r="B28" s="44">
        <v>5692.88</v>
      </c>
    </row>
    <row r="29" spans="1:2" x14ac:dyDescent="0.25">
      <c r="A29" s="43" t="s">
        <v>87</v>
      </c>
      <c r="B29" s="44">
        <v>48796.070000000007</v>
      </c>
    </row>
    <row r="30" spans="1:2" x14ac:dyDescent="0.25">
      <c r="A30" s="43" t="s">
        <v>86</v>
      </c>
      <c r="B30" s="44">
        <v>24465.699999999997</v>
      </c>
    </row>
    <row r="31" spans="1:2" x14ac:dyDescent="0.25">
      <c r="A31" s="43" t="s">
        <v>85</v>
      </c>
      <c r="B31" s="44">
        <v>50304.34</v>
      </c>
    </row>
    <row r="32" spans="1:2" x14ac:dyDescent="0.25">
      <c r="A32" s="43" t="s">
        <v>84</v>
      </c>
      <c r="B32" s="44">
        <v>164098.28999999998</v>
      </c>
    </row>
    <row r="33" spans="1:2" x14ac:dyDescent="0.25">
      <c r="A33" s="43" t="s">
        <v>83</v>
      </c>
      <c r="B33" s="44">
        <v>15243.86</v>
      </c>
    </row>
    <row r="34" spans="1:2" x14ac:dyDescent="0.25">
      <c r="A34" s="43" t="s">
        <v>82</v>
      </c>
      <c r="B34" s="44">
        <v>18460</v>
      </c>
    </row>
    <row r="35" spans="1:2" x14ac:dyDescent="0.25">
      <c r="A35" s="43" t="s">
        <v>81</v>
      </c>
      <c r="B35" s="44">
        <v>85643.400000000009</v>
      </c>
    </row>
    <row r="36" spans="1:2" x14ac:dyDescent="0.25">
      <c r="A36" s="43" t="s">
        <v>80</v>
      </c>
      <c r="B36" s="44">
        <v>21484.45</v>
      </c>
    </row>
    <row r="37" spans="1:2" x14ac:dyDescent="0.25">
      <c r="A37" s="43" t="s">
        <v>79</v>
      </c>
      <c r="B37" s="44">
        <v>23877.989999999998</v>
      </c>
    </row>
    <row r="38" spans="1:2" x14ac:dyDescent="0.25">
      <c r="A38" s="43" t="s">
        <v>78</v>
      </c>
      <c r="B38" s="44">
        <v>163754.91999999998</v>
      </c>
    </row>
    <row r="39" spans="1:2" x14ac:dyDescent="0.25">
      <c r="A39" s="43" t="s">
        <v>77</v>
      </c>
      <c r="B39" s="44">
        <v>23544.63</v>
      </c>
    </row>
    <row r="40" spans="1:2" x14ac:dyDescent="0.25">
      <c r="A40" s="43" t="s">
        <v>76</v>
      </c>
      <c r="B40" s="44">
        <v>190847.99</v>
      </c>
    </row>
    <row r="41" spans="1:2" x14ac:dyDescent="0.25">
      <c r="A41" s="43" t="s">
        <v>75</v>
      </c>
      <c r="B41" s="44">
        <v>37658.869999999995</v>
      </c>
    </row>
    <row r="42" spans="1:2" x14ac:dyDescent="0.25">
      <c r="A42" s="43" t="s">
        <v>74</v>
      </c>
      <c r="B42" s="44">
        <v>116927.93</v>
      </c>
    </row>
    <row r="43" spans="1:2" x14ac:dyDescent="0.25">
      <c r="A43" s="43" t="s">
        <v>73</v>
      </c>
      <c r="B43" s="44">
        <v>4999.83</v>
      </c>
    </row>
    <row r="44" spans="1:2" x14ac:dyDescent="0.25">
      <c r="A44" s="43" t="s">
        <v>72</v>
      </c>
      <c r="B44" s="44">
        <v>3877.0699999999997</v>
      </c>
    </row>
    <row r="45" spans="1:2" x14ac:dyDescent="0.25">
      <c r="A45" s="43" t="s">
        <v>71</v>
      </c>
      <c r="B45" s="44">
        <v>30188.09</v>
      </c>
    </row>
    <row r="46" spans="1:2" x14ac:dyDescent="0.25">
      <c r="A46" s="43" t="s">
        <v>70</v>
      </c>
      <c r="B46" s="44">
        <v>9785.33</v>
      </c>
    </row>
    <row r="47" spans="1:2" x14ac:dyDescent="0.25">
      <c r="A47" s="43" t="s">
        <v>69</v>
      </c>
      <c r="B47" s="44">
        <v>267145.79000000004</v>
      </c>
    </row>
    <row r="48" spans="1:2" x14ac:dyDescent="0.25">
      <c r="A48" s="43" t="s">
        <v>68</v>
      </c>
      <c r="B48" s="44">
        <v>22634.07</v>
      </c>
    </row>
    <row r="49" spans="1:2" x14ac:dyDescent="0.25">
      <c r="A49" s="43" t="s">
        <v>67</v>
      </c>
      <c r="B49" s="44">
        <v>68453.62999999999</v>
      </c>
    </row>
    <row r="50" spans="1:2" x14ac:dyDescent="0.25">
      <c r="A50" s="43" t="s">
        <v>66</v>
      </c>
      <c r="B50" s="44">
        <v>31049.649999999998</v>
      </c>
    </row>
    <row r="51" spans="1:2" x14ac:dyDescent="0.25">
      <c r="A51" s="43" t="s">
        <v>65</v>
      </c>
      <c r="B51" s="44">
        <v>58554.540000000008</v>
      </c>
    </row>
    <row r="52" spans="1:2" x14ac:dyDescent="0.25">
      <c r="A52" s="43" t="s">
        <v>64</v>
      </c>
      <c r="B52" s="44">
        <v>9114.41</v>
      </c>
    </row>
    <row r="53" spans="1:2" x14ac:dyDescent="0.25">
      <c r="A53" s="43" t="s">
        <v>63</v>
      </c>
      <c r="B53" s="44">
        <v>26730.749999999996</v>
      </c>
    </row>
    <row r="54" spans="1:2" x14ac:dyDescent="0.25">
      <c r="A54" s="43" t="s">
        <v>62</v>
      </c>
      <c r="B54" s="44">
        <v>2268.1899999999996</v>
      </c>
    </row>
    <row r="55" spans="1:2" x14ac:dyDescent="0.25">
      <c r="A55" s="43" t="s">
        <v>61</v>
      </c>
      <c r="B55" s="44">
        <v>98097.7</v>
      </c>
    </row>
    <row r="56" spans="1:2" x14ac:dyDescent="0.25">
      <c r="A56" s="43" t="s">
        <v>60</v>
      </c>
      <c r="B56" s="44">
        <v>21497.08</v>
      </c>
    </row>
    <row r="57" spans="1:2" x14ac:dyDescent="0.25">
      <c r="A57" s="43" t="s">
        <v>59</v>
      </c>
      <c r="B57" s="44">
        <v>117039.05</v>
      </c>
    </row>
    <row r="58" spans="1:2" x14ac:dyDescent="0.25">
      <c r="A58" s="43" t="s">
        <v>117</v>
      </c>
      <c r="B58" s="44">
        <v>4471.0999999999995</v>
      </c>
    </row>
    <row r="59" spans="1:2" x14ac:dyDescent="0.25">
      <c r="A59" s="43" t="s">
        <v>58</v>
      </c>
      <c r="B59" s="44">
        <v>32680.620000000003</v>
      </c>
    </row>
    <row r="60" spans="1:2" x14ac:dyDescent="0.25">
      <c r="A60" s="43" t="s">
        <v>57</v>
      </c>
      <c r="B60" s="44">
        <v>26202.54</v>
      </c>
    </row>
    <row r="61" spans="1:2" x14ac:dyDescent="0.25">
      <c r="A61" s="43" t="s">
        <v>56</v>
      </c>
      <c r="B61" s="44">
        <v>46038.62</v>
      </c>
    </row>
    <row r="62" spans="1:2" x14ac:dyDescent="0.25">
      <c r="A62" s="43" t="s">
        <v>55</v>
      </c>
      <c r="B62" s="44">
        <v>18524.260000000002</v>
      </c>
    </row>
    <row r="63" spans="1:2" x14ac:dyDescent="0.25">
      <c r="A63" s="43" t="s">
        <v>54</v>
      </c>
      <c r="B63" s="44">
        <v>10562.119999999999</v>
      </c>
    </row>
    <row r="64" spans="1:2" x14ac:dyDescent="0.25">
      <c r="A64" s="43" t="s">
        <v>53</v>
      </c>
      <c r="B64" s="44">
        <v>10285.11</v>
      </c>
    </row>
    <row r="65" spans="1:2" x14ac:dyDescent="0.25">
      <c r="A65" s="43" t="s">
        <v>52</v>
      </c>
      <c r="B65" s="44">
        <v>21616.639999999999</v>
      </c>
    </row>
    <row r="66" spans="1:2" x14ac:dyDescent="0.25">
      <c r="A66" s="43" t="s">
        <v>51</v>
      </c>
      <c r="B66" s="44">
        <v>564283.21</v>
      </c>
    </row>
    <row r="67" spans="1:2" x14ac:dyDescent="0.25">
      <c r="A67" s="43" t="s">
        <v>50</v>
      </c>
      <c r="B67" s="44">
        <v>7147.4400000000005</v>
      </c>
    </row>
    <row r="68" spans="1:2" x14ac:dyDescent="0.25">
      <c r="A68" s="43" t="s">
        <v>49</v>
      </c>
      <c r="B68" s="44">
        <v>12542.779999999999</v>
      </c>
    </row>
    <row r="69" spans="1:2" x14ac:dyDescent="0.25">
      <c r="A69" s="43" t="s">
        <v>48</v>
      </c>
      <c r="B69" s="44">
        <v>52370.84</v>
      </c>
    </row>
    <row r="70" spans="1:2" x14ac:dyDescent="0.25">
      <c r="A70" s="43" t="s">
        <v>47</v>
      </c>
      <c r="B70" s="44">
        <v>47486.86</v>
      </c>
    </row>
    <row r="71" spans="1:2" x14ac:dyDescent="0.25">
      <c r="A71" s="43" t="s">
        <v>46</v>
      </c>
      <c r="B71" s="44">
        <v>116293.86</v>
      </c>
    </row>
    <row r="72" spans="1:2" x14ac:dyDescent="0.25">
      <c r="A72" s="43" t="s">
        <v>45</v>
      </c>
      <c r="B72" s="44">
        <v>8012.7000000000007</v>
      </c>
    </row>
    <row r="73" spans="1:2" x14ac:dyDescent="0.25">
      <c r="A73" s="43" t="s">
        <v>44</v>
      </c>
      <c r="B73" s="44">
        <v>103637.34</v>
      </c>
    </row>
    <row r="74" spans="1:2" x14ac:dyDescent="0.25">
      <c r="A74" s="43" t="s">
        <v>43</v>
      </c>
      <c r="B74" s="44">
        <v>73274.42</v>
      </c>
    </row>
    <row r="75" spans="1:2" x14ac:dyDescent="0.25">
      <c r="A75" s="43" t="s">
        <v>42</v>
      </c>
      <c r="B75" s="44">
        <v>6079.43</v>
      </c>
    </row>
    <row r="76" spans="1:2" x14ac:dyDescent="0.25">
      <c r="A76" s="43" t="s">
        <v>41</v>
      </c>
      <c r="B76" s="44">
        <v>20109.419999999998</v>
      </c>
    </row>
    <row r="77" spans="1:2" x14ac:dyDescent="0.25">
      <c r="A77" s="43" t="s">
        <v>40</v>
      </c>
      <c r="B77" s="44">
        <v>32756.46</v>
      </c>
    </row>
    <row r="78" spans="1:2" x14ac:dyDescent="0.25">
      <c r="A78" s="43" t="s">
        <v>39</v>
      </c>
      <c r="B78" s="44">
        <v>6447.0199999999986</v>
      </c>
    </row>
    <row r="79" spans="1:2" x14ac:dyDescent="0.25">
      <c r="A79" s="43" t="s">
        <v>38</v>
      </c>
      <c r="B79" s="44">
        <v>19159.89</v>
      </c>
    </row>
    <row r="80" spans="1:2" x14ac:dyDescent="0.25">
      <c r="A80" s="43" t="s">
        <v>37</v>
      </c>
      <c r="B80" s="44">
        <v>84892.94</v>
      </c>
    </row>
    <row r="81" spans="1:2" x14ac:dyDescent="0.25">
      <c r="A81" s="43" t="s">
        <v>36</v>
      </c>
      <c r="B81" s="44">
        <v>9585.74</v>
      </c>
    </row>
    <row r="82" spans="1:2" x14ac:dyDescent="0.25">
      <c r="A82" s="43" t="s">
        <v>35</v>
      </c>
      <c r="B82" s="44">
        <v>71129.97</v>
      </c>
    </row>
    <row r="83" spans="1:2" x14ac:dyDescent="0.25">
      <c r="A83" s="43" t="s">
        <v>34</v>
      </c>
      <c r="B83" s="44">
        <v>20425.920000000002</v>
      </c>
    </row>
    <row r="84" spans="1:2" x14ac:dyDescent="0.25">
      <c r="A84" s="43" t="s">
        <v>33</v>
      </c>
      <c r="B84" s="44">
        <v>56535.439999999995</v>
      </c>
    </row>
    <row r="85" spans="1:2" x14ac:dyDescent="0.25">
      <c r="A85" s="43" t="s">
        <v>32</v>
      </c>
      <c r="B85" s="44">
        <v>44871.62</v>
      </c>
    </row>
    <row r="86" spans="1:2" x14ac:dyDescent="0.25">
      <c r="A86" s="43" t="s">
        <v>31</v>
      </c>
      <c r="B86" s="44">
        <v>74020.66</v>
      </c>
    </row>
    <row r="87" spans="1:2" x14ac:dyDescent="0.25">
      <c r="A87" s="43" t="s">
        <v>30</v>
      </c>
      <c r="B87" s="44">
        <v>31410.400000000001</v>
      </c>
    </row>
    <row r="88" spans="1:2" x14ac:dyDescent="0.25">
      <c r="A88" s="43" t="s">
        <v>29</v>
      </c>
      <c r="B88" s="44">
        <v>28896.260000000002</v>
      </c>
    </row>
    <row r="89" spans="1:2" x14ac:dyDescent="0.25">
      <c r="A89" s="43" t="s">
        <v>28</v>
      </c>
      <c r="B89" s="44">
        <v>16298.18</v>
      </c>
    </row>
    <row r="90" spans="1:2" x14ac:dyDescent="0.25">
      <c r="A90" s="43" t="s">
        <v>27</v>
      </c>
      <c r="B90" s="44">
        <v>31559.43</v>
      </c>
    </row>
    <row r="91" spans="1:2" x14ac:dyDescent="0.25">
      <c r="A91" s="43" t="s">
        <v>26</v>
      </c>
      <c r="B91" s="44">
        <v>22088.49</v>
      </c>
    </row>
    <row r="92" spans="1:2" x14ac:dyDescent="0.25">
      <c r="A92" s="43" t="s">
        <v>25</v>
      </c>
      <c r="B92" s="44">
        <v>34849.29</v>
      </c>
    </row>
    <row r="93" spans="1:2" x14ac:dyDescent="0.25">
      <c r="A93" s="43" t="s">
        <v>24</v>
      </c>
      <c r="B93" s="44">
        <v>6713.5</v>
      </c>
    </row>
    <row r="94" spans="1:2" x14ac:dyDescent="0.25">
      <c r="A94" s="43" t="s">
        <v>23</v>
      </c>
      <c r="B94" s="44">
        <v>16116.489999999998</v>
      </c>
    </row>
    <row r="95" spans="1:2" x14ac:dyDescent="0.25">
      <c r="A95" s="43" t="s">
        <v>22</v>
      </c>
      <c r="B95" s="44">
        <v>1689.4299999999998</v>
      </c>
    </row>
    <row r="96" spans="1:2" x14ac:dyDescent="0.25">
      <c r="A96" s="43" t="s">
        <v>21</v>
      </c>
      <c r="B96" s="44">
        <v>125115.47</v>
      </c>
    </row>
    <row r="97" spans="1:2" x14ac:dyDescent="0.25">
      <c r="A97" s="43" t="s">
        <v>20</v>
      </c>
      <c r="B97" s="44">
        <v>20034.62</v>
      </c>
    </row>
    <row r="98" spans="1:2" x14ac:dyDescent="0.25">
      <c r="A98" s="43" t="s">
        <v>19</v>
      </c>
      <c r="B98" s="44">
        <v>580173.28</v>
      </c>
    </row>
    <row r="99" spans="1:2" x14ac:dyDescent="0.25">
      <c r="A99" s="43" t="s">
        <v>18</v>
      </c>
      <c r="B99" s="44">
        <v>9038.57</v>
      </c>
    </row>
    <row r="100" spans="1:2" x14ac:dyDescent="0.25">
      <c r="A100" s="43" t="s">
        <v>17</v>
      </c>
      <c r="B100" s="44">
        <v>5121.49</v>
      </c>
    </row>
    <row r="101" spans="1:2" x14ac:dyDescent="0.25">
      <c r="A101" s="43" t="s">
        <v>16</v>
      </c>
      <c r="B101" s="44">
        <v>26691.260000000002</v>
      </c>
    </row>
    <row r="102" spans="1:2" x14ac:dyDescent="0.25">
      <c r="A102" s="43" t="s">
        <v>15</v>
      </c>
      <c r="B102" s="44">
        <v>57171.619999999995</v>
      </c>
    </row>
    <row r="103" spans="1:2" x14ac:dyDescent="0.25">
      <c r="A103" s="43" t="s">
        <v>14</v>
      </c>
      <c r="B103" s="44">
        <v>32039.19</v>
      </c>
    </row>
    <row r="104" spans="1:2" x14ac:dyDescent="0.25">
      <c r="A104" s="43" t="s">
        <v>13</v>
      </c>
      <c r="B104" s="44">
        <v>38256.589999999997</v>
      </c>
    </row>
    <row r="105" spans="1:2" x14ac:dyDescent="0.25">
      <c r="A105" s="43" t="s">
        <v>12</v>
      </c>
      <c r="B105" s="44">
        <v>18315.71</v>
      </c>
    </row>
    <row r="106" spans="1:2" x14ac:dyDescent="0.25">
      <c r="A106" s="43" t="s">
        <v>11</v>
      </c>
      <c r="B106" s="44">
        <v>8994.34</v>
      </c>
    </row>
    <row r="107" spans="1:2" x14ac:dyDescent="0.25">
      <c r="A107" s="45" t="s">
        <v>8</v>
      </c>
      <c r="B107" s="44">
        <v>5266312.1099999994</v>
      </c>
    </row>
    <row r="108" spans="1:2" ht="31.5" x14ac:dyDescent="0.25">
      <c r="A108" s="46" t="s">
        <v>123</v>
      </c>
      <c r="B108" s="44">
        <v>0</v>
      </c>
    </row>
    <row r="109" spans="1:2" ht="28.5" customHeight="1" x14ac:dyDescent="0.25">
      <c r="A109" s="47" t="s">
        <v>10</v>
      </c>
      <c r="B109" s="44">
        <v>5266312.1099999994</v>
      </c>
    </row>
    <row r="110" spans="1:2" ht="17.25" customHeight="1" x14ac:dyDescent="0.25">
      <c r="A110" s="48" t="s">
        <v>116</v>
      </c>
    </row>
    <row r="111" spans="1:2" x14ac:dyDescent="0.25">
      <c r="A111" s="50"/>
    </row>
  </sheetData>
  <pageMargins left="0.7" right="0.7" top="0.75" bottom="0.75" header="0.3" footer="0.3"/>
  <pageSetup scale="86" fitToHeight="0"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7C581-BB79-4AAA-A348-AC93E475B368}">
  <dimension ref="A1:H8"/>
  <sheetViews>
    <sheetView workbookViewId="0"/>
  </sheetViews>
  <sheetFormatPr defaultColWidth="8.85546875" defaultRowHeight="15" x14ac:dyDescent="0.2"/>
  <cols>
    <col min="1" max="1" width="17.42578125" style="9" customWidth="1"/>
    <col min="2" max="2" width="66.28515625" style="9" customWidth="1"/>
    <col min="3" max="16384" width="8.85546875" style="1"/>
  </cols>
  <sheetData>
    <row r="1" spans="1:8" ht="15.75" x14ac:dyDescent="0.2">
      <c r="A1" s="23" t="s">
        <v>115</v>
      </c>
      <c r="B1" s="18"/>
      <c r="C1" s="4"/>
      <c r="D1" s="4"/>
      <c r="E1" s="4"/>
      <c r="F1" s="4"/>
      <c r="G1" s="4"/>
      <c r="H1" s="3"/>
    </row>
    <row r="2" spans="1:8" ht="15.75" x14ac:dyDescent="0.25">
      <c r="A2" s="19" t="s">
        <v>114</v>
      </c>
      <c r="B2" s="18" t="s">
        <v>113</v>
      </c>
      <c r="C2" s="4"/>
      <c r="D2" s="5"/>
      <c r="E2" s="4"/>
      <c r="F2" s="4"/>
      <c r="G2" s="4"/>
      <c r="H2" s="3"/>
    </row>
    <row r="3" spans="1:8" ht="63.6" customHeight="1" x14ac:dyDescent="0.2">
      <c r="A3" s="20">
        <v>1</v>
      </c>
      <c r="B3" s="21" t="s">
        <v>112</v>
      </c>
      <c r="C3" s="4"/>
      <c r="D3" s="4"/>
      <c r="E3" s="4"/>
      <c r="F3" s="4"/>
      <c r="G3" s="4"/>
      <c r="H3" s="3"/>
    </row>
    <row r="4" spans="1:8" ht="110.25" x14ac:dyDescent="0.2">
      <c r="A4" s="20">
        <v>2</v>
      </c>
      <c r="B4" s="21" t="s">
        <v>111</v>
      </c>
      <c r="C4" s="4"/>
      <c r="D4" s="4"/>
      <c r="E4" s="4"/>
      <c r="F4" s="4"/>
      <c r="G4" s="4"/>
      <c r="H4" s="3"/>
    </row>
    <row r="5" spans="1:8" ht="17.25" customHeight="1" x14ac:dyDescent="0.25">
      <c r="A5" s="22" t="s">
        <v>116</v>
      </c>
      <c r="B5" s="18"/>
      <c r="C5" s="4"/>
      <c r="D5" s="4"/>
      <c r="E5" s="4"/>
      <c r="F5" s="4"/>
      <c r="G5" s="4"/>
      <c r="H5" s="3"/>
    </row>
    <row r="6" spans="1:8" x14ac:dyDescent="0.2">
      <c r="A6" s="12"/>
      <c r="B6" s="12"/>
      <c r="C6" s="4"/>
      <c r="D6" s="4"/>
      <c r="E6" s="4"/>
      <c r="F6" s="4"/>
      <c r="G6" s="4"/>
      <c r="H6" s="3"/>
    </row>
    <row r="7" spans="1:8" x14ac:dyDescent="0.2">
      <c r="A7" s="12"/>
      <c r="B7" s="12"/>
      <c r="C7" s="4"/>
      <c r="D7" s="4"/>
      <c r="E7" s="4"/>
      <c r="F7" s="4"/>
      <c r="G7" s="4"/>
      <c r="H7" s="3"/>
    </row>
    <row r="8" spans="1:8" x14ac:dyDescent="0.2">
      <c r="A8" s="12"/>
      <c r="B8" s="12"/>
      <c r="C8" s="4"/>
      <c r="D8" s="4"/>
      <c r="E8" s="4"/>
      <c r="F8" s="4"/>
      <c r="G8" s="4"/>
      <c r="H8" s="3"/>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 Summary of Proceeds</vt:lpstr>
      <vt:lpstr>Summary of County Distribution</vt:lpstr>
      <vt:lpstr>Notes</vt:lpstr>
    </vt:vector>
  </TitlesOfParts>
  <Company>North Carolina Department of Revenue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North Carolina Department of Revenue Scrap Tire Disposal Tax Distribution Report</dc:title>
  <dc:subject>Scrap Tire Disposal Tax Distribution Report</dc:subject>
  <dc:creator>Kay D. Walford-Simpson</dc:creator>
  <cp:lastModifiedBy>Kay D. Walford-Simpson</cp:lastModifiedBy>
  <cp:lastPrinted>2025-01-31T14:17:42Z</cp:lastPrinted>
  <dcterms:created xsi:type="dcterms:W3CDTF">2024-12-02T20:59:54Z</dcterms:created>
  <dcterms:modified xsi:type="dcterms:W3CDTF">2025-07-18T15:26:23Z</dcterms:modified>
</cp:coreProperties>
</file>