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H:\Private\Tax Admin\Distribution Unit\ScrapTire-White Goods Dist\Fiscal Year 2025-26\Scrap Tire - FY2025-2026\Q2 - Scrap Tire FY2025-26\"/>
    </mc:Choice>
  </mc:AlternateContent>
  <xr:revisionPtr revIDLastSave="0" documentId="13_ncr:1_{E72C0F15-7E53-440B-B07E-58D485706404}" xr6:coauthVersionLast="47" xr6:coauthVersionMax="47" xr10:uidLastSave="{00000000-0000-0000-0000-000000000000}"/>
  <bookViews>
    <workbookView xWindow="-108" yWindow="-108" windowWidth="23256" windowHeight="12456" xr2:uid="{29260ECF-AAEB-4D52-8AC8-939A1FF08BA1}"/>
  </bookViews>
  <sheets>
    <sheet name="Summary of Proceeds" sheetId="1" r:id="rId1"/>
    <sheet name="Summary of County Distribution" sheetId="3" r:id="rId2"/>
    <sheet name="Notes" sheetId="4" r:id="rId3"/>
  </sheets>
  <definedNames>
    <definedName name="_xlnm.Print_Titles" localSheetId="1">'Summary of County Distribution'!$6:$6</definedName>
  </definedNames>
  <calcPr calcId="191029"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 i="3" l="1"/>
</calcChain>
</file>

<file path=xl/sharedStrings.xml><?xml version="1.0" encoding="utf-8"?>
<sst xmlns="http://schemas.openxmlformats.org/spreadsheetml/2006/main" count="140" uniqueCount="134">
  <si>
    <t>Table 1: Proceeds Available for Distribution</t>
  </si>
  <si>
    <t>Amount</t>
  </si>
  <si>
    <t>Proceeds available for distribution before cost</t>
  </si>
  <si>
    <t>Proceeds available for distribution</t>
  </si>
  <si>
    <t>Table 2: Distribution of Proceeds</t>
  </si>
  <si>
    <t>Amount available to distribute to counties ( 70%)</t>
  </si>
  <si>
    <t>Total</t>
  </si>
  <si>
    <t>Amount available to distribute to counties  ( 70%)</t>
  </si>
  <si>
    <t>Total amount to be distributed</t>
  </si>
  <si>
    <t>Yancey</t>
  </si>
  <si>
    <t>Yadkin</t>
  </si>
  <si>
    <t>Wilson</t>
  </si>
  <si>
    <t>Wilkes</t>
  </si>
  <si>
    <t>Wayne</t>
  </si>
  <si>
    <t>Watauga</t>
  </si>
  <si>
    <t>Washington</t>
  </si>
  <si>
    <t>Warren</t>
  </si>
  <si>
    <t>Wake</t>
  </si>
  <si>
    <t>Vance</t>
  </si>
  <si>
    <t>Union</t>
  </si>
  <si>
    <t>Tyrrell</t>
  </si>
  <si>
    <t>Transylvania</t>
  </si>
  <si>
    <t>Swain</t>
  </si>
  <si>
    <t>Surry</t>
  </si>
  <si>
    <t>Stokes</t>
  </si>
  <si>
    <t>Stanly</t>
  </si>
  <si>
    <t>Scotland</t>
  </si>
  <si>
    <t>Sampson</t>
  </si>
  <si>
    <t>Rutherford</t>
  </si>
  <si>
    <t>Rowan</t>
  </si>
  <si>
    <t>Rockingham</t>
  </si>
  <si>
    <t>Robeson</t>
  </si>
  <si>
    <t>Richmond</t>
  </si>
  <si>
    <t>Randolph</t>
  </si>
  <si>
    <t>Polk</t>
  </si>
  <si>
    <t>Pitt</t>
  </si>
  <si>
    <t>Person</t>
  </si>
  <si>
    <t>Perquimans</t>
  </si>
  <si>
    <t>Pender</t>
  </si>
  <si>
    <t>Pasquotank</t>
  </si>
  <si>
    <t>Pamlico</t>
  </si>
  <si>
    <t>Orange</t>
  </si>
  <si>
    <t>Onslow</t>
  </si>
  <si>
    <t>Northampton</t>
  </si>
  <si>
    <t>New Hanover</t>
  </si>
  <si>
    <t>Nash</t>
  </si>
  <si>
    <t>Moore</t>
  </si>
  <si>
    <t>Montgomery</t>
  </si>
  <si>
    <t>Mitchell</t>
  </si>
  <si>
    <t>Mecklenburg</t>
  </si>
  <si>
    <t>McDowell</t>
  </si>
  <si>
    <t>Martin</t>
  </si>
  <si>
    <t>Madison</t>
  </si>
  <si>
    <t>Macon</t>
  </si>
  <si>
    <t>Lincoln</t>
  </si>
  <si>
    <t>Lenoir</t>
  </si>
  <si>
    <t>Lee</t>
  </si>
  <si>
    <t>Johnston</t>
  </si>
  <si>
    <t>Jackson</t>
  </si>
  <si>
    <t>Iredell</t>
  </si>
  <si>
    <t>Hyde</t>
  </si>
  <si>
    <t>Hoke</t>
  </si>
  <si>
    <t>Hertford</t>
  </si>
  <si>
    <t>Henderson</t>
  </si>
  <si>
    <t>Haywood</t>
  </si>
  <si>
    <t>Harnett</t>
  </si>
  <si>
    <t>Halifax</t>
  </si>
  <si>
    <t>Guilford</t>
  </si>
  <si>
    <t>Greene</t>
  </si>
  <si>
    <t>Granville</t>
  </si>
  <si>
    <t>Graham</t>
  </si>
  <si>
    <t>Gates</t>
  </si>
  <si>
    <t>Gaston</t>
  </si>
  <si>
    <t>Franklin</t>
  </si>
  <si>
    <t>Forsyth</t>
  </si>
  <si>
    <t>Edgecombe</t>
  </si>
  <si>
    <t>Durham</t>
  </si>
  <si>
    <t>Duplin</t>
  </si>
  <si>
    <t>Davie</t>
  </si>
  <si>
    <t>Davidson</t>
  </si>
  <si>
    <t>Dare</t>
  </si>
  <si>
    <t>Currituck</t>
  </si>
  <si>
    <t>Cumberland</t>
  </si>
  <si>
    <t>Craven</t>
  </si>
  <si>
    <t>Columbus</t>
  </si>
  <si>
    <t>Cleveland</t>
  </si>
  <si>
    <t>Clay</t>
  </si>
  <si>
    <t>Chowan</t>
  </si>
  <si>
    <t>Cherokee</t>
  </si>
  <si>
    <t>Chatham</t>
  </si>
  <si>
    <t>Catawba</t>
  </si>
  <si>
    <t>Caswell</t>
  </si>
  <si>
    <t>Carteret</t>
  </si>
  <si>
    <t>Camden</t>
  </si>
  <si>
    <t>Caldwell</t>
  </si>
  <si>
    <t>Cabarrus</t>
  </si>
  <si>
    <t>Burke</t>
  </si>
  <si>
    <t>Buncombe</t>
  </si>
  <si>
    <t>Brunswick</t>
  </si>
  <si>
    <t>Bladen</t>
  </si>
  <si>
    <t>Bertie</t>
  </si>
  <si>
    <t>Beaufort</t>
  </si>
  <si>
    <t>Avery</t>
  </si>
  <si>
    <t>Ashe</t>
  </si>
  <si>
    <t>Anson</t>
  </si>
  <si>
    <t>Alleghany</t>
  </si>
  <si>
    <t>Alexander</t>
  </si>
  <si>
    <t>Alamance</t>
  </si>
  <si>
    <t>Amount Distributable</t>
  </si>
  <si>
    <t>Payments of the scrap tire disposal tax proceeds were withheld from those local governments that, per notification from the Secretary of the Department of Environment and Natural Resources, failed to comply with the requirements of G.S. 130A-309.09A(b), 130A-309.09A(d), and G.S. 130A-309.09(B)a, as amended by S.L. 2013-360 and S.L. 2013-409. The withheld scrap tire proceeds will remain in the General Fund.</t>
  </si>
  <si>
    <t>Note Text</t>
  </si>
  <si>
    <t>Note Number</t>
  </si>
  <si>
    <t>Notes:</t>
  </si>
  <si>
    <t>Jones</t>
  </si>
  <si>
    <t>Table 4: Summary of County Distribution</t>
  </si>
  <si>
    <t xml:space="preserve">Distribution to Counties </t>
  </si>
  <si>
    <t>Reference notes that can be found in the notes worksheet.</t>
  </si>
  <si>
    <t>This worksheet contains three tables that are presented vertically with one blank row in between each table.</t>
  </si>
  <si>
    <t xml:space="preserve">This worksheet contains one table. </t>
  </si>
  <si>
    <t>No proceeds have been withheld for this quarter. Reference notes can be found in the notes worksheet.</t>
  </si>
  <si>
    <t>County Name</t>
  </si>
  <si>
    <t>Scrap Tire Disposal Tax Distribution Summary of County Distribution</t>
  </si>
  <si>
    <t>Summary of Proceeds</t>
  </si>
  <si>
    <t>Fund Allocation</t>
  </si>
  <si>
    <t>Table 3: Summary of Distributable Amounts</t>
  </si>
  <si>
    <t>Less:  Cost of collecting</t>
  </si>
  <si>
    <t>Less: Amount withheld from distribution to ineligible local governments [Note 2]</t>
  </si>
  <si>
    <t>End of Report</t>
  </si>
  <si>
    <t>Less:  Amount unavailable to ineligible counties [Note 2]</t>
  </si>
  <si>
    <t xml:space="preserve">North Carolina Department of Revenue Scrap Tire Disposal Tax Distribution Report </t>
  </si>
  <si>
    <t>For additional information, please contact The Distribution Unit At (919) 814-1118</t>
  </si>
  <si>
    <t>Scrap Tire Disposal Account (30%)</t>
  </si>
  <si>
    <t>This report reflects collections for the months of October 2025 through December 2025.</t>
  </si>
  <si>
    <t>Distribution Date: Febuary 17,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</si>
</sst>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mmmm\ d\,\ yyyy"/>
    <numFmt numFmtId="165" formatCode="0_);[Red]\(0\)"/>
    <numFmt numFmtId="166" formatCode="&quot;$&quot;#,##0.00"/>
  </numFmts>
  <fonts count="20" x14ac:knownFonts="1">
    <font>
      <sz val="11"/>
      <color theme="1"/>
      <name val="Aptos Narrow"/>
      <family val="2"/>
      <scheme val="minor"/>
    </font>
    <font>
      <sz val="10"/>
      <name val="Arial"/>
      <family val="2"/>
    </font>
    <font>
      <sz val="11"/>
      <color theme="1"/>
      <name val="Aptos Narrow"/>
      <family val="2"/>
      <scheme val="minor"/>
    </font>
    <font>
      <b/>
      <sz val="13"/>
      <color theme="3"/>
      <name val="Aptos Narrow"/>
      <family val="2"/>
      <scheme val="minor"/>
    </font>
    <font>
      <b/>
      <sz val="15"/>
      <color theme="1"/>
      <name val="Aptos Narrow"/>
      <family val="2"/>
      <scheme val="minor"/>
    </font>
    <font>
      <sz val="12"/>
      <name val="Calibri"/>
      <family val="2"/>
    </font>
    <font>
      <b/>
      <sz val="12"/>
      <name val="Calibri"/>
      <family val="2"/>
    </font>
    <font>
      <sz val="12"/>
      <color theme="1"/>
      <name val="Calibri"/>
      <family val="2"/>
    </font>
    <font>
      <b/>
      <u/>
      <sz val="12"/>
      <name val="Calibri"/>
      <family val="2"/>
    </font>
    <font>
      <sz val="8"/>
      <name val="Aptos Narrow"/>
      <family val="2"/>
      <scheme val="minor"/>
    </font>
    <font>
      <sz val="18"/>
      <color theme="3"/>
      <name val="Aptos Display"/>
      <family val="2"/>
      <scheme val="major"/>
    </font>
    <font>
      <b/>
      <sz val="18"/>
      <color theme="3"/>
      <name val="Calibri"/>
      <family val="2"/>
    </font>
    <font>
      <sz val="18"/>
      <color theme="3"/>
      <name val="Calibri"/>
      <family val="2"/>
    </font>
    <font>
      <sz val="10"/>
      <color theme="1"/>
      <name val="Calibri"/>
      <family val="2"/>
    </font>
    <font>
      <b/>
      <sz val="13"/>
      <color theme="3"/>
      <name val="Calibri"/>
      <family val="2"/>
    </font>
    <font>
      <sz val="11"/>
      <color theme="1"/>
      <name val="Calibri"/>
      <family val="2"/>
    </font>
    <font>
      <sz val="10"/>
      <name val="Calibri"/>
      <family val="2"/>
    </font>
    <font>
      <b/>
      <i/>
      <sz val="9"/>
      <name val="Calibri"/>
      <family val="2"/>
    </font>
    <font>
      <b/>
      <sz val="15"/>
      <color theme="1"/>
      <name val="Calibri"/>
      <family val="2"/>
    </font>
    <font>
      <b/>
      <i/>
      <sz val="12"/>
      <name val="Calibri"/>
      <family val="2"/>
    </font>
  </fonts>
  <fills count="3">
    <fill>
      <patternFill patternType="none"/>
    </fill>
    <fill>
      <patternFill patternType="gray125"/>
    </fill>
    <fill>
      <patternFill patternType="solid">
        <fgColor theme="0" tint="-0.14999847407452621"/>
        <bgColor indexed="64"/>
      </patternFill>
    </fill>
  </fills>
  <borders count="11">
    <border>
      <left/>
      <right/>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top/>
      <bottom style="thick">
        <color theme="4" tint="0.499984740745262"/>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s>
  <cellStyleXfs count="7">
    <xf numFmtId="0" fontId="0" fillId="0" borderId="0"/>
    <xf numFmtId="0" fontId="4" fillId="0" borderId="0" applyNumberFormat="0" applyFill="0" applyBorder="0" applyAlignment="0" applyProtection="0"/>
    <xf numFmtId="0" fontId="1" fillId="0" borderId="0"/>
    <xf numFmtId="0" fontId="1" fillId="0" borderId="0"/>
    <xf numFmtId="44" fontId="2" fillId="0" borderId="0" applyFont="0" applyFill="0" applyBorder="0" applyAlignment="0" applyProtection="0"/>
    <xf numFmtId="0" fontId="3" fillId="0" borderId="6" applyNumberFormat="0" applyFill="0" applyAlignment="0" applyProtection="0"/>
    <xf numFmtId="0" fontId="10" fillId="0" borderId="0" applyNumberFormat="0" applyFill="0" applyBorder="0" applyAlignment="0" applyProtection="0"/>
  </cellStyleXfs>
  <cellXfs count="64">
    <xf numFmtId="0" fontId="0" fillId="0" borderId="0" xfId="0"/>
    <xf numFmtId="0" fontId="5" fillId="0" borderId="0" xfId="2" applyFont="1" applyAlignment="1">
      <alignment horizontal="left" vertical="top" wrapText="1"/>
    </xf>
    <xf numFmtId="165" fontId="5" fillId="0" borderId="0" xfId="2" applyNumberFormat="1" applyFont="1" applyAlignment="1" applyProtection="1">
      <alignment horizontal="center" vertical="top"/>
      <protection locked="0"/>
    </xf>
    <xf numFmtId="0" fontId="5" fillId="0" borderId="0" xfId="2" applyFont="1" applyAlignment="1">
      <alignment vertical="top" wrapText="1"/>
    </xf>
    <xf numFmtId="0" fontId="7" fillId="0" borderId="0" xfId="0" applyFont="1"/>
    <xf numFmtId="164" fontId="6" fillId="0" borderId="0" xfId="0" applyNumberFormat="1" applyFont="1" applyAlignment="1">
      <alignment horizontal="left"/>
    </xf>
    <xf numFmtId="0" fontId="5" fillId="0" borderId="0" xfId="0" applyFont="1"/>
    <xf numFmtId="164" fontId="7" fillId="0" borderId="0" xfId="0" applyNumberFormat="1" applyFont="1"/>
    <xf numFmtId="0" fontId="6" fillId="0" borderId="7" xfId="0" applyFont="1" applyBorder="1"/>
    <xf numFmtId="44" fontId="5" fillId="0" borderId="0" xfId="0" applyNumberFormat="1" applyFont="1"/>
    <xf numFmtId="0" fontId="6" fillId="0" borderId="0" xfId="0" applyFont="1"/>
    <xf numFmtId="0" fontId="6" fillId="0" borderId="0" xfId="0" applyFont="1" applyAlignment="1">
      <alignment horizontal="center"/>
    </xf>
    <xf numFmtId="0" fontId="8" fillId="0" borderId="0" xfId="0" applyFont="1" applyAlignment="1">
      <alignment horizontal="center"/>
    </xf>
    <xf numFmtId="0" fontId="5" fillId="0" borderId="0" xfId="0" applyFont="1" applyAlignment="1">
      <alignment vertical="top"/>
    </xf>
    <xf numFmtId="0" fontId="7" fillId="0" borderId="0" xfId="0" applyFont="1" applyAlignment="1">
      <alignment vertical="top"/>
    </xf>
    <xf numFmtId="0" fontId="5" fillId="0" borderId="3" xfId="3" applyFont="1" applyBorder="1" applyAlignment="1">
      <alignment wrapText="1"/>
    </xf>
    <xf numFmtId="0" fontId="5" fillId="0" borderId="0" xfId="3" applyFont="1"/>
    <xf numFmtId="0" fontId="6" fillId="0" borderId="0" xfId="3" applyFont="1"/>
    <xf numFmtId="0" fontId="5" fillId="0" borderId="8" xfId="0" applyFont="1" applyBorder="1"/>
    <xf numFmtId="0" fontId="5" fillId="0" borderId="8" xfId="0" applyFont="1" applyBorder="1" applyAlignment="1">
      <alignment wrapText="1"/>
    </xf>
    <xf numFmtId="166" fontId="5" fillId="0" borderId="8" xfId="0" applyNumberFormat="1" applyFont="1" applyBorder="1"/>
    <xf numFmtId="44" fontId="6" fillId="0" borderId="2" xfId="0" applyNumberFormat="1" applyFont="1" applyBorder="1" applyAlignment="1">
      <alignment horizontal="center"/>
    </xf>
    <xf numFmtId="0" fontId="6" fillId="0" borderId="2" xfId="0" applyFont="1" applyBorder="1" applyAlignment="1">
      <alignment horizontal="center" vertical="center"/>
    </xf>
    <xf numFmtId="0" fontId="6" fillId="0" borderId="8" xfId="0" applyFont="1" applyBorder="1"/>
    <xf numFmtId="0" fontId="7" fillId="2" borderId="0" xfId="0" applyFont="1" applyFill="1"/>
    <xf numFmtId="44" fontId="5" fillId="2" borderId="0" xfId="0" applyNumberFormat="1" applyFont="1" applyFill="1"/>
    <xf numFmtId="166" fontId="6" fillId="0" borderId="8" xfId="0" applyNumberFormat="1" applyFont="1" applyBorder="1"/>
    <xf numFmtId="166" fontId="6" fillId="0" borderId="10" xfId="0" applyNumberFormat="1" applyFont="1" applyBorder="1"/>
    <xf numFmtId="0" fontId="11" fillId="0" borderId="0" xfId="6" applyFont="1" applyBorder="1" applyAlignment="1">
      <alignment vertical="center"/>
    </xf>
    <xf numFmtId="0" fontId="12" fillId="0" borderId="0" xfId="6" applyFont="1"/>
    <xf numFmtId="0" fontId="13" fillId="0" borderId="0" xfId="0" applyFont="1"/>
    <xf numFmtId="0" fontId="15" fillId="0" borderId="0" xfId="0" applyFont="1"/>
    <xf numFmtId="44" fontId="14" fillId="2" borderId="6" xfId="5" applyNumberFormat="1" applyFont="1" applyFill="1"/>
    <xf numFmtId="0" fontId="6" fillId="0" borderId="1" xfId="3" applyFont="1" applyBorder="1" applyAlignment="1">
      <alignment horizontal="center" vertical="center" wrapText="1"/>
    </xf>
    <xf numFmtId="0" fontId="6" fillId="0" borderId="2" xfId="3" applyFont="1" applyBorder="1" applyAlignment="1">
      <alignment horizontal="center" vertical="center" wrapText="1"/>
    </xf>
    <xf numFmtId="0" fontId="6" fillId="0" borderId="5" xfId="3" applyFont="1" applyBorder="1" applyAlignment="1">
      <alignment vertical="center"/>
    </xf>
    <xf numFmtId="0" fontId="11" fillId="0" borderId="0" xfId="6" applyFont="1" applyAlignment="1">
      <alignment vertical="center"/>
    </xf>
    <xf numFmtId="0" fontId="16" fillId="0" borderId="0" xfId="0" applyFont="1"/>
    <xf numFmtId="0" fontId="16" fillId="0" borderId="0" xfId="0" applyFont="1" applyAlignment="1">
      <alignment vertical="top"/>
    </xf>
    <xf numFmtId="0" fontId="13" fillId="0" borderId="0" xfId="0" applyFont="1" applyAlignment="1">
      <alignment vertical="top"/>
    </xf>
    <xf numFmtId="0" fontId="14" fillId="2" borderId="6" xfId="5" applyFont="1" applyFill="1" applyAlignment="1">
      <alignment vertical="center"/>
    </xf>
    <xf numFmtId="0" fontId="16" fillId="0" borderId="0" xfId="3" applyFont="1"/>
    <xf numFmtId="0" fontId="6" fillId="0" borderId="0" xfId="2" applyFont="1" applyAlignment="1">
      <alignment horizontal="left"/>
    </xf>
    <xf numFmtId="0" fontId="17" fillId="0" borderId="0" xfId="2" applyFont="1"/>
    <xf numFmtId="44" fontId="17" fillId="0" borderId="0" xfId="2" applyNumberFormat="1" applyFont="1"/>
    <xf numFmtId="0" fontId="16" fillId="0" borderId="0" xfId="2" applyFont="1"/>
    <xf numFmtId="0" fontId="18" fillId="2" borderId="0" xfId="1" applyFont="1" applyFill="1" applyAlignment="1">
      <alignment horizontal="center"/>
    </xf>
    <xf numFmtId="0" fontId="18" fillId="2" borderId="0" xfId="1" applyFont="1" applyFill="1" applyAlignment="1">
      <alignment horizontal="center" vertical="top" wrapText="1"/>
    </xf>
    <xf numFmtId="0" fontId="17" fillId="0" borderId="0" xfId="2" applyFont="1" applyAlignment="1">
      <alignment vertical="top"/>
    </xf>
    <xf numFmtId="0" fontId="19" fillId="0" borderId="0" xfId="2" applyFont="1"/>
    <xf numFmtId="0" fontId="5" fillId="0" borderId="0" xfId="2" applyFont="1"/>
    <xf numFmtId="0" fontId="5" fillId="0" borderId="0" xfId="0" applyFont="1" applyAlignment="1">
      <alignment vertical="center"/>
    </xf>
    <xf numFmtId="0" fontId="16" fillId="0" borderId="0" xfId="0" applyFont="1" applyAlignment="1">
      <alignment vertical="center"/>
    </xf>
    <xf numFmtId="0" fontId="6" fillId="0" borderId="10" xfId="0" applyFont="1" applyBorder="1"/>
    <xf numFmtId="49" fontId="7" fillId="0" borderId="0" xfId="0" applyNumberFormat="1" applyFont="1" applyAlignment="1">
      <alignment vertical="top" wrapText="1"/>
    </xf>
    <xf numFmtId="0" fontId="14" fillId="2" borderId="6" xfId="5" applyFont="1" applyFill="1" applyAlignment="1"/>
    <xf numFmtId="0" fontId="14" fillId="2" borderId="6" xfId="5" applyFont="1" applyFill="1"/>
    <xf numFmtId="0" fontId="5" fillId="0" borderId="3" xfId="3" applyFont="1" applyBorder="1" applyAlignment="1">
      <alignment horizontal="left" indent="3"/>
    </xf>
    <xf numFmtId="0" fontId="6" fillId="0" borderId="3" xfId="3" applyFont="1" applyBorder="1" applyAlignment="1">
      <alignment horizontal="left" indent="3"/>
    </xf>
    <xf numFmtId="166" fontId="5" fillId="0" borderId="4" xfId="4" applyNumberFormat="1" applyFont="1" applyBorder="1" applyAlignment="1">
      <alignment horizontal="right" indent="1"/>
    </xf>
    <xf numFmtId="166" fontId="6" fillId="0" borderId="4" xfId="4" applyNumberFormat="1" applyFont="1" applyBorder="1" applyAlignment="1">
      <alignment horizontal="right" indent="1"/>
    </xf>
    <xf numFmtId="0" fontId="6" fillId="0" borderId="0" xfId="0" applyFont="1" applyAlignment="1">
      <alignment horizontal="left"/>
    </xf>
    <xf numFmtId="166" fontId="6" fillId="0" borderId="9" xfId="4" applyNumberFormat="1" applyFont="1" applyBorder="1" applyAlignment="1">
      <alignment horizontal="right" indent="1"/>
    </xf>
    <xf numFmtId="44" fontId="5" fillId="0" borderId="0" xfId="4" applyFont="1" applyBorder="1"/>
  </cellXfs>
  <cellStyles count="7">
    <cellStyle name="Currency" xfId="4" builtinId="4"/>
    <cellStyle name="Heading 1" xfId="1" builtinId="16" customBuiltin="1"/>
    <cellStyle name="Heading 2" xfId="5" builtinId="17" customBuiltin="1"/>
    <cellStyle name="Normal" xfId="0" builtinId="0"/>
    <cellStyle name="Normal 2" xfId="2" xr:uid="{8E265A4B-20CD-43DC-B3D2-3BACFD8BD3FA}"/>
    <cellStyle name="Normal 2 2" xfId="3" xr:uid="{893A9A2D-96C1-4D58-BECF-E9373068DCAE}"/>
    <cellStyle name="Title" xfId="6" builtinId="15"/>
  </cellStyles>
  <dxfs count="32">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dxf>
    <dxf>
      <font>
        <b val="0"/>
        <i val="0"/>
        <strike val="0"/>
        <condense val="0"/>
        <extend val="0"/>
        <outline val="0"/>
        <shadow val="0"/>
        <u val="none"/>
        <vertAlign val="baseline"/>
        <sz val="12"/>
        <color auto="1"/>
        <name val="Calibri"/>
        <family val="2"/>
        <scheme val="none"/>
      </font>
      <alignment horizontal="left" vertical="top" textRotation="0" wrapText="0" indent="0" justifyLastLine="0" shrinkToFit="0" readingOrder="0"/>
    </dxf>
    <dxf>
      <font>
        <strike val="0"/>
        <outline val="0"/>
        <shadow val="0"/>
        <u val="none"/>
        <vertAlign val="baseline"/>
        <sz val="12"/>
        <color auto="1"/>
        <name val="Calibri"/>
        <family val="2"/>
        <scheme val="none"/>
      </font>
    </dxf>
    <dxf>
      <font>
        <strike val="0"/>
        <outline val="0"/>
        <shadow val="0"/>
        <u val="none"/>
        <vertAlign val="baseline"/>
        <name val="Calibri"/>
        <family val="2"/>
        <scheme val="none"/>
      </font>
      <fill>
        <patternFill patternType="solid">
          <fgColor indexed="64"/>
          <bgColor theme="0" tint="-0.14999847407452621"/>
        </patternFill>
      </fill>
      <alignment horizontal="center" textRotation="0" indent="0" justifyLastLine="0" shrinkToFit="0" readingOrder="0"/>
    </dxf>
    <dxf>
      <font>
        <b val="0"/>
        <i val="0"/>
        <strike val="0"/>
        <condense val="0"/>
        <extend val="0"/>
        <outline val="0"/>
        <shadow val="0"/>
        <u val="none"/>
        <vertAlign val="baseline"/>
        <sz val="12"/>
        <color auto="1"/>
        <name val="Calibri"/>
        <family val="2"/>
        <scheme val="none"/>
      </font>
      <numFmt numFmtId="166" formatCode="&quot;$&quot;#,##0.00"/>
      <alignment horizontal="right" vertical="bottom" textRotation="0" wrapText="0" relativeIndent="-1" justifyLastLine="0" shrinkToFit="0" readingOrder="0"/>
      <border diagonalUp="0" diagonalDown="0" outline="0">
        <left style="thin">
          <color indexed="64"/>
        </left>
        <right/>
        <top style="thin">
          <color indexed="64"/>
        </top>
        <bottom style="thin">
          <color indexed="64"/>
        </bottom>
      </border>
    </dxf>
    <dxf>
      <font>
        <strike val="0"/>
        <outline val="0"/>
        <shadow val="0"/>
        <u val="none"/>
        <vertAlign val="baseline"/>
        <sz val="12"/>
        <name val="Calibri"/>
        <family val="2"/>
        <scheme val="none"/>
      </font>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u val="none"/>
        <vertAlign val="baseline"/>
        <sz val="12"/>
        <name val="Calibri"/>
        <family val="2"/>
        <scheme val="none"/>
      </font>
    </dxf>
    <dxf>
      <border outline="0">
        <bottom style="thin">
          <color indexed="64"/>
        </bottom>
      </border>
    </dxf>
    <dxf>
      <font>
        <b/>
        <strike val="0"/>
        <outline val="0"/>
        <shadow val="0"/>
        <u val="none"/>
        <vertAlign val="baseline"/>
        <sz val="12"/>
        <name val="Calibri"/>
        <family val="2"/>
        <scheme val="none"/>
      </font>
      <alignment horizontal="center" vertical="center" textRotation="0" wrapText="1" indent="0" justifyLastLine="0" shrinkToFit="0" readingOrder="0"/>
    </dxf>
    <dxf>
      <font>
        <b val="0"/>
        <i val="0"/>
        <strike val="0"/>
        <condense val="0"/>
        <extend val="0"/>
        <outline val="0"/>
        <shadow val="0"/>
        <u val="none"/>
        <vertAlign val="baseline"/>
        <sz val="12"/>
        <color auto="1"/>
        <name val="Calibri"/>
        <family val="2"/>
        <scheme val="none"/>
      </font>
      <numFmt numFmtId="166" formatCode="&quot;$&quot;#,##0.0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auto="1"/>
        <name val="Calibri"/>
        <family val="2"/>
        <scheme val="none"/>
      </font>
      <border diagonalUp="0" diagonalDown="0" outline="0">
        <left style="thin">
          <color indexed="64"/>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u val="none"/>
        <vertAlign val="baseline"/>
        <sz val="12"/>
        <name val="Calibri"/>
        <family val="2"/>
        <scheme val="none"/>
      </font>
    </dxf>
    <dxf>
      <border>
        <bottom style="thin">
          <color indexed="64"/>
        </bottom>
      </border>
    </dxf>
    <dxf>
      <font>
        <strike val="0"/>
        <outline val="0"/>
        <shadow val="0"/>
        <u val="none"/>
        <vertAlign val="baseline"/>
        <sz val="12"/>
        <name val="Calibri"/>
        <family val="2"/>
        <scheme val="none"/>
      </font>
    </dxf>
    <dxf>
      <font>
        <b val="0"/>
        <i val="0"/>
        <strike val="0"/>
        <condense val="0"/>
        <extend val="0"/>
        <outline val="0"/>
        <shadow val="0"/>
        <u val="none"/>
        <vertAlign val="baseline"/>
        <sz val="12"/>
        <color auto="1"/>
        <name val="Calibri"/>
        <family val="2"/>
        <scheme val="none"/>
      </font>
      <numFmt numFmtId="166" formatCode="&quot;$&quot;#,##0.0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Calibri"/>
        <family val="2"/>
        <scheme val="none"/>
      </font>
      <border diagonalUp="0" diagonalDown="0" outline="0">
        <left style="thin">
          <color indexed="64"/>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name val="Calibri"/>
        <family val="2"/>
        <scheme val="none"/>
      </font>
    </dxf>
    <dxf>
      <border>
        <bottom style="thin">
          <color indexed="64"/>
        </bottom>
      </border>
    </dxf>
    <dxf>
      <font>
        <strike val="0"/>
        <outline val="0"/>
        <shadow val="0"/>
        <u val="none"/>
        <vertAlign val="baseline"/>
        <sz val="12"/>
        <name val="Calibri"/>
        <family val="2"/>
        <scheme val="none"/>
      </font>
      <border diagonalUp="0" diagonalDown="0" outline="0">
        <left style="thin">
          <color indexed="64"/>
        </left>
        <right style="thin">
          <color indexed="64"/>
        </right>
        <top/>
        <bottom/>
      </border>
    </dxf>
    <dxf>
      <font>
        <b val="0"/>
        <i val="0"/>
        <strike val="0"/>
        <condense val="0"/>
        <extend val="0"/>
        <outline val="0"/>
        <shadow val="0"/>
        <u val="none"/>
        <vertAlign val="baseline"/>
        <sz val="12"/>
        <color auto="1"/>
        <name val="Calibri"/>
        <family val="2"/>
        <scheme val="none"/>
      </font>
      <numFmt numFmtId="166" formatCode="&quot;$&quot;#,##0.0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Calibri"/>
        <family val="2"/>
        <scheme val="none"/>
      </font>
      <border diagonalUp="0" diagonalDown="0" outline="0">
        <left style="thin">
          <color indexed="64"/>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name val="Calibri"/>
        <family val="2"/>
        <scheme val="none"/>
      </font>
    </dxf>
    <dxf>
      <border>
        <bottom style="thin">
          <color indexed="64"/>
        </bottom>
      </border>
    </dxf>
    <dxf>
      <font>
        <strike val="0"/>
        <outline val="0"/>
        <shadow val="0"/>
        <u val="none"/>
        <vertAlign val="baseline"/>
        <sz val="12"/>
        <name val="Calibri"/>
        <family val="2"/>
        <scheme val="none"/>
      </font>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EA3CB4F2-4FCB-4E6F-AD75-35EDF7CE5846}" name="Table1ProceedsAvailableforDistribution" displayName="Table1ProceedsAvailableforDistribution" ref="A7:B10" totalsRowShown="0" headerRowDxfId="31" dataDxfId="29" headerRowBorderDxfId="30" tableBorderDxfId="28" totalsRowBorderDxfId="27">
  <autoFilter ref="A7:B10" xr:uid="{EA3CB4F2-4FCB-4E6F-AD75-35EDF7CE5846}">
    <filterColumn colId="0" hiddenButton="1"/>
    <filterColumn colId="1" hiddenButton="1"/>
  </autoFilter>
  <tableColumns count="2">
    <tableColumn id="1" xr3:uid="{54981BE3-AF8A-4BDC-933F-6F24C005FD8B}" name="Summary of Proceeds" dataDxfId="26"/>
    <tableColumn id="2" xr3:uid="{874B79DC-5FA4-4185-9EE6-720F2BF867C8}" name="Amount" dataDxfId="25"/>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6F76EA87-DC08-4F52-AC1D-03C166259557}" name="Table2DistributionofProceeds" displayName="Table2DistributionofProceeds" ref="A13:B16" totalsRowShown="0" headerRowDxfId="24" dataDxfId="22" headerRowBorderDxfId="23" tableBorderDxfId="21" totalsRowBorderDxfId="20">
  <autoFilter ref="A13:B16" xr:uid="{6F76EA87-DC08-4F52-AC1D-03C166259557}">
    <filterColumn colId="0" hiddenButton="1"/>
    <filterColumn colId="1" hiddenButton="1"/>
  </autoFilter>
  <tableColumns count="2">
    <tableColumn id="1" xr3:uid="{3A8CF56D-41CE-450A-B63E-170B48245938}" name="Fund Allocation" dataDxfId="19"/>
    <tableColumn id="2" xr3:uid="{E1E2C140-E3B5-4632-8A66-764D325BEF1B}" name="Amount" dataDxfId="18"/>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9CCEE2EF-36FE-4CFE-B8B0-A740296D7D35}" name="Table3SummaryofDistributableAmounts" displayName="Table3SummaryofDistributableAmounts" ref="A19:B22" totalsRowShown="0" headerRowDxfId="17" dataDxfId="15" headerRowBorderDxfId="16" tableBorderDxfId="14" totalsRowBorderDxfId="13">
  <autoFilter ref="A19:B22" xr:uid="{9CCEE2EF-36FE-4CFE-B8B0-A740296D7D35}">
    <filterColumn colId="0" hiddenButton="1"/>
    <filterColumn colId="1" hiddenButton="1"/>
  </autoFilter>
  <tableColumns count="2">
    <tableColumn id="1" xr3:uid="{97368001-C16E-41C8-8E5F-F90C98AC5D46}" name="Distribution to Counties " dataDxfId="12"/>
    <tableColumn id="2" xr3:uid="{ECFBC6A4-792E-4D5D-9ECD-9D3C77AE9BFF}" name="Amount" dataDxfId="11"/>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A3728D0F-7FF5-4150-8C28-8D9361FB6BF9}" name="Table4SummaryofCountyDistributio" displayName="Table4SummaryofCountyDistributio" ref="A6:B109" totalsRowShown="0" headerRowDxfId="10" dataDxfId="8" headerRowBorderDxfId="9" tableBorderDxfId="7" totalsRowBorderDxfId="6">
  <autoFilter ref="A6:B109" xr:uid="{A3728D0F-7FF5-4150-8C28-8D9361FB6BF9}">
    <filterColumn colId="0" hiddenButton="1"/>
    <filterColumn colId="1" hiddenButton="1"/>
  </autoFilter>
  <tableColumns count="2">
    <tableColumn id="1" xr3:uid="{3317573D-6B9F-4027-867B-60F2E86C4AC8}" name="County Name" dataDxfId="5"/>
    <tableColumn id="3" xr3:uid="{6A8E832D-4876-4D28-8C04-ECE61A03591A}" name="Amount Distributable" dataDxfId="4" dataCellStyle="Currency"/>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C78BC5D-4A5D-4738-9FB8-007EE337BE72}" name="Table5Notes" displayName="Table5Notes" ref="A2:B4" totalsRowShown="0" headerRowDxfId="3" dataDxfId="2" headerRowCellStyle="Heading 1">
  <autoFilter ref="A2:B4" xr:uid="{4C78BC5D-4A5D-4738-9FB8-007EE337BE72}">
    <filterColumn colId="0" hiddenButton="1"/>
    <filterColumn colId="1" hiddenButton="1"/>
  </autoFilter>
  <tableColumns count="2">
    <tableColumn id="1" xr3:uid="{1A72451B-7D62-4D47-A4FE-5D8ADEF45402}" name="Note Number" dataDxfId="1" dataCellStyle="Normal 2"/>
    <tableColumn id="2" xr3:uid="{10679114-5158-4C75-9655-B1AC8BE6D779}" name="Note Text" dataDxfId="0" dataCellStyle="Normal 2"/>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bin"/><Relationship Id="rId4" Type="http://schemas.openxmlformats.org/officeDocument/2006/relationships/table" Target="../tables/table3.xml"/></Relationships>
</file>

<file path=xl/worksheets/_rels/sheet2.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A009B6-F778-46E5-8511-A085F7AE1CCF}">
  <sheetPr>
    <pageSetUpPr fitToPage="1"/>
  </sheetPr>
  <dimension ref="A1:D40"/>
  <sheetViews>
    <sheetView showGridLines="0" tabSelected="1" zoomScaleNormal="100" workbookViewId="0">
      <selection activeCell="C16" sqref="C16"/>
    </sheetView>
  </sheetViews>
  <sheetFormatPr defaultColWidth="8.77734375" defaultRowHeight="15.6" x14ac:dyDescent="0.3"/>
  <cols>
    <col min="1" max="1" width="77.77734375" style="4" bestFit="1" customWidth="1"/>
    <col min="2" max="2" width="13.88671875" style="4" bestFit="1" customWidth="1"/>
    <col min="3" max="16384" width="8.77734375" style="31"/>
  </cols>
  <sheetData>
    <row r="1" spans="1:4" s="30" customFormat="1" ht="23.4" x14ac:dyDescent="0.45">
      <c r="A1" s="28" t="s">
        <v>129</v>
      </c>
      <c r="B1" s="29"/>
      <c r="C1" s="29"/>
      <c r="D1" s="29"/>
    </row>
    <row r="2" spans="1:4" s="30" customFormat="1" x14ac:dyDescent="0.3">
      <c r="A2" s="5" t="s">
        <v>133</v>
      </c>
      <c r="B2" s="4"/>
      <c r="C2" s="4"/>
    </row>
    <row r="3" spans="1:4" s="30" customFormat="1" x14ac:dyDescent="0.3">
      <c r="A3" s="6" t="s">
        <v>132</v>
      </c>
      <c r="B3" s="7"/>
      <c r="C3" s="4"/>
    </row>
    <row r="4" spans="1:4" s="30" customFormat="1" x14ac:dyDescent="0.3">
      <c r="A4" s="6" t="s">
        <v>117</v>
      </c>
      <c r="B4" s="7"/>
      <c r="C4" s="4"/>
    </row>
    <row r="5" spans="1:4" s="30" customFormat="1" x14ac:dyDescent="0.3">
      <c r="A5" s="6" t="s">
        <v>116</v>
      </c>
      <c r="B5" s="7"/>
      <c r="C5" s="4"/>
    </row>
    <row r="6" spans="1:4" ht="18" thickBot="1" x14ac:dyDescent="0.4">
      <c r="A6" s="55" t="s">
        <v>0</v>
      </c>
      <c r="B6" s="24"/>
      <c r="C6" s="4"/>
    </row>
    <row r="7" spans="1:4" ht="16.2" thickTop="1" x14ac:dyDescent="0.3">
      <c r="A7" s="8" t="s">
        <v>122</v>
      </c>
      <c r="B7" s="22" t="s">
        <v>1</v>
      </c>
      <c r="C7" s="4"/>
    </row>
    <row r="8" spans="1:4" x14ac:dyDescent="0.3">
      <c r="A8" s="18" t="s">
        <v>2</v>
      </c>
      <c r="B8" s="20">
        <v>4871235.7399999993</v>
      </c>
      <c r="C8" s="4"/>
    </row>
    <row r="9" spans="1:4" x14ac:dyDescent="0.3">
      <c r="A9" s="18" t="s">
        <v>125</v>
      </c>
      <c r="B9" s="20">
        <v>104057.95000000001</v>
      </c>
      <c r="C9" s="4"/>
    </row>
    <row r="10" spans="1:4" x14ac:dyDescent="0.3">
      <c r="A10" s="18" t="s">
        <v>3</v>
      </c>
      <c r="B10" s="20">
        <v>4767177.7899999991</v>
      </c>
      <c r="C10" s="4"/>
    </row>
    <row r="11" spans="1:4" x14ac:dyDescent="0.3">
      <c r="A11" s="6"/>
      <c r="B11" s="9"/>
      <c r="C11" s="4"/>
    </row>
    <row r="12" spans="1:4" ht="18" thickBot="1" x14ac:dyDescent="0.4">
      <c r="A12" s="56" t="s">
        <v>4</v>
      </c>
      <c r="B12" s="25"/>
      <c r="C12" s="4"/>
    </row>
    <row r="13" spans="1:4" ht="16.2" thickTop="1" x14ac:dyDescent="0.3">
      <c r="A13" s="8" t="s">
        <v>123</v>
      </c>
      <c r="B13" s="21" t="s">
        <v>1</v>
      </c>
      <c r="C13" s="4"/>
    </row>
    <row r="14" spans="1:4" x14ac:dyDescent="0.3">
      <c r="A14" s="18" t="s">
        <v>131</v>
      </c>
      <c r="B14" s="20">
        <v>1430153.34</v>
      </c>
      <c r="C14" s="4"/>
    </row>
    <row r="15" spans="1:4" x14ac:dyDescent="0.3">
      <c r="A15" s="18" t="s">
        <v>5</v>
      </c>
      <c r="B15" s="20">
        <v>3337024.4500000011</v>
      </c>
      <c r="C15" s="4"/>
    </row>
    <row r="16" spans="1:4" x14ac:dyDescent="0.3">
      <c r="A16" s="23" t="s">
        <v>6</v>
      </c>
      <c r="B16" s="26">
        <v>4767177.790000001</v>
      </c>
      <c r="C16" s="4"/>
    </row>
    <row r="17" spans="1:3" x14ac:dyDescent="0.3">
      <c r="A17" s="10"/>
      <c r="B17" s="9"/>
      <c r="C17" s="4"/>
    </row>
    <row r="18" spans="1:3" ht="18" thickBot="1" x14ac:dyDescent="0.4">
      <c r="A18" s="56" t="s">
        <v>124</v>
      </c>
      <c r="B18" s="32"/>
      <c r="C18" s="4"/>
    </row>
    <row r="19" spans="1:3" ht="16.2" thickTop="1" x14ac:dyDescent="0.3">
      <c r="A19" s="8" t="s">
        <v>115</v>
      </c>
      <c r="B19" s="21" t="s">
        <v>1</v>
      </c>
      <c r="C19" s="4"/>
    </row>
    <row r="20" spans="1:3" x14ac:dyDescent="0.3">
      <c r="A20" s="19" t="s">
        <v>7</v>
      </c>
      <c r="B20" s="20">
        <v>3337024.4500000011</v>
      </c>
      <c r="C20" s="4"/>
    </row>
    <row r="21" spans="1:3" x14ac:dyDescent="0.3">
      <c r="A21" s="18" t="s">
        <v>126</v>
      </c>
      <c r="B21" s="20">
        <v>0</v>
      </c>
      <c r="C21" s="4"/>
    </row>
    <row r="22" spans="1:3" x14ac:dyDescent="0.3">
      <c r="A22" s="53" t="s">
        <v>6</v>
      </c>
      <c r="B22" s="27">
        <v>3337024.4500000011</v>
      </c>
      <c r="C22" s="4"/>
    </row>
    <row r="23" spans="1:3" x14ac:dyDescent="0.3">
      <c r="A23" s="42" t="s">
        <v>127</v>
      </c>
      <c r="B23" s="9"/>
      <c r="C23" s="4"/>
    </row>
    <row r="24" spans="1:3" x14ac:dyDescent="0.3">
      <c r="A24" s="6"/>
      <c r="B24" s="6"/>
    </row>
    <row r="25" spans="1:3" x14ac:dyDescent="0.3">
      <c r="A25" s="6"/>
      <c r="B25" s="6"/>
    </row>
    <row r="26" spans="1:3" x14ac:dyDescent="0.3">
      <c r="A26" s="6"/>
      <c r="B26" s="6"/>
    </row>
    <row r="27" spans="1:3" x14ac:dyDescent="0.3">
      <c r="A27" s="6"/>
      <c r="B27" s="10"/>
    </row>
    <row r="28" spans="1:3" x14ac:dyDescent="0.3">
      <c r="A28" s="6"/>
      <c r="B28" s="6"/>
    </row>
    <row r="29" spans="1:3" x14ac:dyDescent="0.3">
      <c r="A29" s="6"/>
      <c r="B29" s="11"/>
    </row>
    <row r="30" spans="1:3" x14ac:dyDescent="0.3">
      <c r="A30" s="6"/>
      <c r="B30" s="12"/>
    </row>
    <row r="31" spans="1:3" x14ac:dyDescent="0.3">
      <c r="A31" s="6"/>
      <c r="B31" s="6"/>
    </row>
    <row r="32" spans="1:3" x14ac:dyDescent="0.3">
      <c r="A32" s="6"/>
      <c r="B32" s="11"/>
    </row>
    <row r="33" spans="1:2" x14ac:dyDescent="0.3">
      <c r="A33" s="6"/>
      <c r="B33" s="11"/>
    </row>
    <row r="34" spans="1:2" x14ac:dyDescent="0.3">
      <c r="A34" s="6"/>
      <c r="B34" s="11"/>
    </row>
    <row r="35" spans="1:2" x14ac:dyDescent="0.3">
      <c r="A35" s="6"/>
      <c r="B35" s="11"/>
    </row>
    <row r="36" spans="1:2" x14ac:dyDescent="0.3">
      <c r="A36" s="6"/>
      <c r="B36" s="11"/>
    </row>
    <row r="37" spans="1:2" x14ac:dyDescent="0.3">
      <c r="A37" s="6"/>
      <c r="B37" s="11"/>
    </row>
    <row r="38" spans="1:2" x14ac:dyDescent="0.3">
      <c r="A38" s="6"/>
      <c r="B38" s="11"/>
    </row>
    <row r="39" spans="1:2" x14ac:dyDescent="0.3">
      <c r="A39" s="6"/>
      <c r="B39" s="11"/>
    </row>
    <row r="40" spans="1:2" x14ac:dyDescent="0.3">
      <c r="A40" s="6"/>
      <c r="B40" s="11"/>
    </row>
  </sheetData>
  <phoneticPr fontId="9" type="noConversion"/>
  <pageMargins left="0.23" right="0.23" top="0.5" bottom="0.49" header="0.3" footer="0.3"/>
  <pageSetup fitToHeight="0" orientation="landscape" r:id="rId1"/>
  <tableParts count="3">
    <tablePart r:id="rId2"/>
    <tablePart r:id="rId3"/>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F2EAA2-DB4E-4A3B-BB75-FB6CE3D3D40A}">
  <sheetPr>
    <pageSetUpPr fitToPage="1"/>
  </sheetPr>
  <dimension ref="A1:D111"/>
  <sheetViews>
    <sheetView showGridLines="0" workbookViewId="0">
      <pane ySplit="6" topLeftCell="A7" activePane="bottomLeft" state="frozen"/>
      <selection pane="bottomLeft" activeCell="A7" sqref="A7"/>
    </sheetView>
  </sheetViews>
  <sheetFormatPr defaultColWidth="8.77734375" defaultRowHeight="15.6" x14ac:dyDescent="0.3"/>
  <cols>
    <col min="1" max="1" width="29.109375" style="16" bestFit="1" customWidth="1"/>
    <col min="2" max="2" width="20.77734375" style="16" bestFit="1" customWidth="1"/>
    <col min="3" max="3" width="9" style="16" customWidth="1"/>
    <col min="4" max="4" width="8.77734375" style="16"/>
    <col min="5" max="5" width="8.77734375" style="41"/>
    <col min="6" max="6" width="16.21875" style="41" bestFit="1" customWidth="1"/>
    <col min="7" max="7" width="8.77734375" style="41"/>
    <col min="8" max="8" width="12" style="41" customWidth="1"/>
    <col min="9" max="16384" width="8.77734375" style="41"/>
  </cols>
  <sheetData>
    <row r="1" spans="1:4" s="37" customFormat="1" ht="23.4" x14ac:dyDescent="0.3">
      <c r="A1" s="36" t="s">
        <v>121</v>
      </c>
      <c r="B1" s="6"/>
      <c r="C1" s="6"/>
      <c r="D1" s="6"/>
    </row>
    <row r="2" spans="1:4" s="38" customFormat="1" x14ac:dyDescent="0.3">
      <c r="A2" s="6" t="str">
        <f>'Summary of Proceeds'!A3</f>
        <v>This report reflects collections for the months of October 2025 through December 2025.</v>
      </c>
      <c r="B2" s="13"/>
      <c r="C2" s="13"/>
      <c r="D2" s="13"/>
    </row>
    <row r="3" spans="1:4" s="39" customFormat="1" x14ac:dyDescent="0.3">
      <c r="A3" s="13" t="s">
        <v>118</v>
      </c>
      <c r="B3" s="14"/>
      <c r="C3" s="14"/>
      <c r="D3" s="14"/>
    </row>
    <row r="4" spans="1:4" s="39" customFormat="1" x14ac:dyDescent="0.3">
      <c r="A4" s="13" t="s">
        <v>119</v>
      </c>
      <c r="B4" s="14"/>
      <c r="C4" s="14"/>
      <c r="D4" s="14"/>
    </row>
    <row r="5" spans="1:4" s="52" customFormat="1" ht="18" thickBot="1" x14ac:dyDescent="0.35">
      <c r="A5" s="40" t="s">
        <v>114</v>
      </c>
      <c r="B5" s="40"/>
      <c r="C5" s="51"/>
      <c r="D5" s="51"/>
    </row>
    <row r="6" spans="1:4" ht="31.8" thickTop="1" x14ac:dyDescent="0.3">
      <c r="A6" s="33" t="s">
        <v>120</v>
      </c>
      <c r="B6" s="34" t="s">
        <v>108</v>
      </c>
    </row>
    <row r="7" spans="1:4" x14ac:dyDescent="0.3">
      <c r="A7" s="57" t="s">
        <v>107</v>
      </c>
      <c r="B7" s="59">
        <v>55880.14</v>
      </c>
    </row>
    <row r="8" spans="1:4" x14ac:dyDescent="0.3">
      <c r="A8" s="57" t="s">
        <v>106</v>
      </c>
      <c r="B8" s="59">
        <v>10856.68</v>
      </c>
    </row>
    <row r="9" spans="1:4" x14ac:dyDescent="0.3">
      <c r="A9" s="57" t="s">
        <v>105</v>
      </c>
      <c r="B9" s="59">
        <v>3473.5099999999998</v>
      </c>
    </row>
    <row r="10" spans="1:4" x14ac:dyDescent="0.3">
      <c r="A10" s="57" t="s">
        <v>104</v>
      </c>
      <c r="B10" s="59">
        <v>6612.32</v>
      </c>
    </row>
    <row r="11" spans="1:4" x14ac:dyDescent="0.3">
      <c r="A11" s="57" t="s">
        <v>103</v>
      </c>
      <c r="B11" s="59">
        <v>7980.15</v>
      </c>
    </row>
    <row r="12" spans="1:4" x14ac:dyDescent="0.3">
      <c r="A12" s="57" t="s">
        <v>102</v>
      </c>
      <c r="B12" s="59">
        <v>5359.93</v>
      </c>
    </row>
    <row r="13" spans="1:4" x14ac:dyDescent="0.3">
      <c r="A13" s="57" t="s">
        <v>101</v>
      </c>
      <c r="B13" s="59">
        <v>13349.76</v>
      </c>
    </row>
    <row r="14" spans="1:4" x14ac:dyDescent="0.3">
      <c r="A14" s="57" t="s">
        <v>100</v>
      </c>
      <c r="B14" s="59">
        <v>5069.28</v>
      </c>
    </row>
    <row r="15" spans="1:4" x14ac:dyDescent="0.3">
      <c r="A15" s="57" t="s">
        <v>99</v>
      </c>
      <c r="B15" s="59">
        <v>8874.48</v>
      </c>
    </row>
    <row r="16" spans="1:4" x14ac:dyDescent="0.3">
      <c r="A16" s="57" t="s">
        <v>98</v>
      </c>
      <c r="B16" s="59">
        <v>51160.59</v>
      </c>
    </row>
    <row r="17" spans="1:2" x14ac:dyDescent="0.3">
      <c r="A17" s="57" t="s">
        <v>97</v>
      </c>
      <c r="B17" s="59">
        <v>84398.01999999999</v>
      </c>
    </row>
    <row r="18" spans="1:2" x14ac:dyDescent="0.3">
      <c r="A18" s="57" t="s">
        <v>96</v>
      </c>
      <c r="B18" s="59">
        <v>27199.760000000002</v>
      </c>
    </row>
    <row r="19" spans="1:2" x14ac:dyDescent="0.3">
      <c r="A19" s="57" t="s">
        <v>95</v>
      </c>
      <c r="B19" s="59">
        <v>74479.72</v>
      </c>
    </row>
    <row r="20" spans="1:2" x14ac:dyDescent="0.3">
      <c r="A20" s="57" t="s">
        <v>94</v>
      </c>
      <c r="B20" s="59">
        <v>24715</v>
      </c>
    </row>
    <row r="21" spans="1:2" x14ac:dyDescent="0.3">
      <c r="A21" s="57" t="s">
        <v>93</v>
      </c>
      <c r="B21" s="59">
        <v>3315.66</v>
      </c>
    </row>
    <row r="22" spans="1:2" x14ac:dyDescent="0.3">
      <c r="A22" s="57" t="s">
        <v>92</v>
      </c>
      <c r="B22" s="59">
        <v>21650.28</v>
      </c>
    </row>
    <row r="23" spans="1:2" x14ac:dyDescent="0.3">
      <c r="A23" s="57" t="s">
        <v>91</v>
      </c>
      <c r="B23" s="59">
        <v>6615.99</v>
      </c>
    </row>
    <row r="24" spans="1:2" x14ac:dyDescent="0.3">
      <c r="A24" s="57" t="s">
        <v>90</v>
      </c>
      <c r="B24" s="59">
        <v>50798.19</v>
      </c>
    </row>
    <row r="25" spans="1:2" x14ac:dyDescent="0.3">
      <c r="A25" s="57" t="s">
        <v>89</v>
      </c>
      <c r="B25" s="59">
        <v>25052.39</v>
      </c>
    </row>
    <row r="26" spans="1:2" x14ac:dyDescent="0.3">
      <c r="A26" s="57" t="s">
        <v>88</v>
      </c>
      <c r="B26" s="59">
        <v>9074.7100000000009</v>
      </c>
    </row>
    <row r="27" spans="1:2" x14ac:dyDescent="0.3">
      <c r="A27" s="57" t="s">
        <v>87</v>
      </c>
      <c r="B27" s="59">
        <v>4148.92</v>
      </c>
    </row>
    <row r="28" spans="1:2" x14ac:dyDescent="0.3">
      <c r="A28" s="57" t="s">
        <v>86</v>
      </c>
      <c r="B28" s="59">
        <v>3653.0299999999997</v>
      </c>
    </row>
    <row r="29" spans="1:2" x14ac:dyDescent="0.3">
      <c r="A29" s="57" t="s">
        <v>85</v>
      </c>
      <c r="B29" s="59">
        <v>30124.329999999998</v>
      </c>
    </row>
    <row r="30" spans="1:2" x14ac:dyDescent="0.3">
      <c r="A30" s="57" t="s">
        <v>84</v>
      </c>
      <c r="B30" s="59">
        <v>15055.65</v>
      </c>
    </row>
    <row r="31" spans="1:2" x14ac:dyDescent="0.3">
      <c r="A31" s="57" t="s">
        <v>83</v>
      </c>
      <c r="B31" s="59">
        <v>32256.350000000002</v>
      </c>
    </row>
    <row r="32" spans="1:2" x14ac:dyDescent="0.3">
      <c r="A32" s="57" t="s">
        <v>82</v>
      </c>
      <c r="B32" s="59">
        <v>103185.14000000001</v>
      </c>
    </row>
    <row r="33" spans="1:2" x14ac:dyDescent="0.3">
      <c r="A33" s="57" t="s">
        <v>81</v>
      </c>
      <c r="B33" s="59">
        <v>9826.2099999999991</v>
      </c>
    </row>
    <row r="34" spans="1:2" x14ac:dyDescent="0.3">
      <c r="A34" s="57" t="s">
        <v>80</v>
      </c>
      <c r="B34" s="59">
        <v>11634.87</v>
      </c>
    </row>
    <row r="35" spans="1:2" x14ac:dyDescent="0.3">
      <c r="A35" s="57" t="s">
        <v>79</v>
      </c>
      <c r="B35" s="59">
        <v>53860.57</v>
      </c>
    </row>
    <row r="36" spans="1:2" x14ac:dyDescent="0.3">
      <c r="A36" s="57" t="s">
        <v>78</v>
      </c>
      <c r="B36" s="59">
        <v>13520.29</v>
      </c>
    </row>
    <row r="37" spans="1:2" x14ac:dyDescent="0.3">
      <c r="A37" s="57" t="s">
        <v>77</v>
      </c>
      <c r="B37" s="59">
        <v>14920.84</v>
      </c>
    </row>
    <row r="38" spans="1:2" x14ac:dyDescent="0.3">
      <c r="A38" s="57" t="s">
        <v>76</v>
      </c>
      <c r="B38" s="59">
        <v>103592.92</v>
      </c>
    </row>
    <row r="39" spans="1:2" x14ac:dyDescent="0.3">
      <c r="A39" s="57" t="s">
        <v>75</v>
      </c>
      <c r="B39" s="59">
        <v>14702.259999999998</v>
      </c>
    </row>
    <row r="40" spans="1:2" x14ac:dyDescent="0.3">
      <c r="A40" s="57" t="s">
        <v>74</v>
      </c>
      <c r="B40" s="59">
        <v>120485.93999999999</v>
      </c>
    </row>
    <row r="41" spans="1:2" x14ac:dyDescent="0.3">
      <c r="A41" s="57" t="s">
        <v>73</v>
      </c>
      <c r="B41" s="59">
        <v>24315.9</v>
      </c>
    </row>
    <row r="42" spans="1:2" x14ac:dyDescent="0.3">
      <c r="A42" s="57" t="s">
        <v>72</v>
      </c>
      <c r="B42" s="59">
        <v>73911.08</v>
      </c>
    </row>
    <row r="43" spans="1:2" x14ac:dyDescent="0.3">
      <c r="A43" s="57" t="s">
        <v>71</v>
      </c>
      <c r="B43" s="59">
        <v>3013.67</v>
      </c>
    </row>
    <row r="44" spans="1:2" x14ac:dyDescent="0.3">
      <c r="A44" s="57" t="s">
        <v>70</v>
      </c>
      <c r="B44" s="59">
        <v>2405</v>
      </c>
    </row>
    <row r="45" spans="1:2" x14ac:dyDescent="0.3">
      <c r="A45" s="57" t="s">
        <v>69</v>
      </c>
      <c r="B45" s="59">
        <v>18362.32</v>
      </c>
    </row>
    <row r="46" spans="1:2" x14ac:dyDescent="0.3">
      <c r="A46" s="57" t="s">
        <v>68</v>
      </c>
      <c r="B46" s="59">
        <v>6145.4600000000009</v>
      </c>
    </row>
    <row r="47" spans="1:2" x14ac:dyDescent="0.3">
      <c r="A47" s="57" t="s">
        <v>67</v>
      </c>
      <c r="B47" s="59">
        <v>167740.21000000002</v>
      </c>
    </row>
    <row r="48" spans="1:2" x14ac:dyDescent="0.3">
      <c r="A48" s="57" t="s">
        <v>66</v>
      </c>
      <c r="B48" s="59">
        <v>14018.5</v>
      </c>
    </row>
    <row r="49" spans="1:2" x14ac:dyDescent="0.3">
      <c r="A49" s="57" t="s">
        <v>65</v>
      </c>
      <c r="B49" s="59">
        <v>43277.2</v>
      </c>
    </row>
    <row r="50" spans="1:2" x14ac:dyDescent="0.3">
      <c r="A50" s="57" t="s">
        <v>64</v>
      </c>
      <c r="B50" s="59">
        <v>19300.34</v>
      </c>
    </row>
    <row r="51" spans="1:2" x14ac:dyDescent="0.3">
      <c r="A51" s="57" t="s">
        <v>63</v>
      </c>
      <c r="B51" s="59">
        <v>36989.579999999994</v>
      </c>
    </row>
    <row r="52" spans="1:2" x14ac:dyDescent="0.3">
      <c r="A52" s="57" t="s">
        <v>62</v>
      </c>
      <c r="B52" s="59">
        <v>5787.41</v>
      </c>
    </row>
    <row r="53" spans="1:2" x14ac:dyDescent="0.3">
      <c r="A53" s="57" t="s">
        <v>61</v>
      </c>
      <c r="B53" s="59">
        <v>16893.690000000002</v>
      </c>
    </row>
    <row r="54" spans="1:2" x14ac:dyDescent="0.3">
      <c r="A54" s="57" t="s">
        <v>60</v>
      </c>
      <c r="B54" s="59">
        <v>1396.54</v>
      </c>
    </row>
    <row r="55" spans="1:2" x14ac:dyDescent="0.3">
      <c r="A55" s="57" t="s">
        <v>59</v>
      </c>
      <c r="B55" s="59">
        <v>62747.070000000007</v>
      </c>
    </row>
    <row r="56" spans="1:2" x14ac:dyDescent="0.3">
      <c r="A56" s="57" t="s">
        <v>58</v>
      </c>
      <c r="B56" s="59">
        <v>13387.47</v>
      </c>
    </row>
    <row r="57" spans="1:2" x14ac:dyDescent="0.3">
      <c r="A57" s="57" t="s">
        <v>57</v>
      </c>
      <c r="B57" s="59">
        <v>74650.569999999992</v>
      </c>
    </row>
    <row r="58" spans="1:2" x14ac:dyDescent="0.3">
      <c r="A58" s="57" t="s">
        <v>113</v>
      </c>
      <c r="B58" s="59">
        <v>2813.12</v>
      </c>
    </row>
    <row r="59" spans="1:2" x14ac:dyDescent="0.3">
      <c r="A59" s="57" t="s">
        <v>56</v>
      </c>
      <c r="B59" s="59">
        <v>20722.59</v>
      </c>
    </row>
    <row r="60" spans="1:2" x14ac:dyDescent="0.3">
      <c r="A60" s="57" t="s">
        <v>55</v>
      </c>
      <c r="B60" s="59">
        <v>16467.54</v>
      </c>
    </row>
    <row r="61" spans="1:2" x14ac:dyDescent="0.3">
      <c r="A61" s="57" t="s">
        <v>54</v>
      </c>
      <c r="B61" s="59">
        <v>29047.47</v>
      </c>
    </row>
    <row r="62" spans="1:2" x14ac:dyDescent="0.3">
      <c r="A62" s="57" t="s">
        <v>53</v>
      </c>
      <c r="B62" s="59">
        <v>11610.509999999998</v>
      </c>
    </row>
    <row r="63" spans="1:2" x14ac:dyDescent="0.3">
      <c r="A63" s="57" t="s">
        <v>52</v>
      </c>
      <c r="B63" s="59">
        <v>6625.33</v>
      </c>
    </row>
    <row r="64" spans="1:2" x14ac:dyDescent="0.3">
      <c r="A64" s="57" t="s">
        <v>51</v>
      </c>
      <c r="B64" s="59">
        <v>6453.1299999999992</v>
      </c>
    </row>
    <row r="65" spans="1:2" x14ac:dyDescent="0.3">
      <c r="A65" s="57" t="s">
        <v>50</v>
      </c>
      <c r="B65" s="59">
        <v>13368.79</v>
      </c>
    </row>
    <row r="66" spans="1:2" x14ac:dyDescent="0.3">
      <c r="A66" s="57" t="s">
        <v>49</v>
      </c>
      <c r="B66" s="59">
        <v>363581.79000000004</v>
      </c>
    </row>
    <row r="67" spans="1:2" x14ac:dyDescent="0.3">
      <c r="A67" s="57" t="s">
        <v>48</v>
      </c>
      <c r="B67" s="59">
        <v>4417.8899999999994</v>
      </c>
    </row>
    <row r="68" spans="1:2" x14ac:dyDescent="0.3">
      <c r="A68" s="57" t="s">
        <v>47</v>
      </c>
      <c r="B68" s="59">
        <v>7896.0700000000006</v>
      </c>
    </row>
    <row r="69" spans="1:2" x14ac:dyDescent="0.3">
      <c r="A69" s="57" t="s">
        <v>46</v>
      </c>
      <c r="B69" s="59">
        <v>33200.39</v>
      </c>
    </row>
    <row r="70" spans="1:2" x14ac:dyDescent="0.3">
      <c r="A70" s="57" t="s">
        <v>45</v>
      </c>
      <c r="B70" s="59">
        <v>30110.31</v>
      </c>
    </row>
    <row r="71" spans="1:2" x14ac:dyDescent="0.3">
      <c r="A71" s="57" t="s">
        <v>44</v>
      </c>
      <c r="B71" s="59">
        <v>73914.09</v>
      </c>
    </row>
    <row r="72" spans="1:2" x14ac:dyDescent="0.3">
      <c r="A72" s="57" t="s">
        <v>43</v>
      </c>
      <c r="B72" s="59">
        <v>4957.4799999999996</v>
      </c>
    </row>
    <row r="73" spans="1:2" x14ac:dyDescent="0.3">
      <c r="A73" s="57" t="s">
        <v>42</v>
      </c>
      <c r="B73" s="59">
        <v>65058.97</v>
      </c>
    </row>
    <row r="74" spans="1:2" x14ac:dyDescent="0.3">
      <c r="A74" s="57" t="s">
        <v>41</v>
      </c>
      <c r="B74" s="59">
        <v>46422.679999999993</v>
      </c>
    </row>
    <row r="75" spans="1:2" x14ac:dyDescent="0.3">
      <c r="A75" s="57" t="s">
        <v>40</v>
      </c>
      <c r="B75" s="59">
        <v>3922.01</v>
      </c>
    </row>
    <row r="76" spans="1:2" x14ac:dyDescent="0.3">
      <c r="A76" s="57" t="s">
        <v>39</v>
      </c>
      <c r="B76" s="59">
        <v>12531.19</v>
      </c>
    </row>
    <row r="77" spans="1:2" x14ac:dyDescent="0.3">
      <c r="A77" s="57" t="s">
        <v>38</v>
      </c>
      <c r="B77" s="59">
        <v>20753.29</v>
      </c>
    </row>
    <row r="78" spans="1:2" x14ac:dyDescent="0.3">
      <c r="A78" s="57" t="s">
        <v>37</v>
      </c>
      <c r="B78" s="59">
        <v>4067.5</v>
      </c>
    </row>
    <row r="79" spans="1:2" x14ac:dyDescent="0.3">
      <c r="A79" s="57" t="s">
        <v>36</v>
      </c>
      <c r="B79" s="59">
        <v>11924.52</v>
      </c>
    </row>
    <row r="80" spans="1:2" x14ac:dyDescent="0.3">
      <c r="A80" s="57" t="s">
        <v>35</v>
      </c>
      <c r="B80" s="59">
        <v>55122.97</v>
      </c>
    </row>
    <row r="81" spans="1:2" x14ac:dyDescent="0.3">
      <c r="A81" s="57" t="s">
        <v>34</v>
      </c>
      <c r="B81" s="59">
        <v>5992.3</v>
      </c>
    </row>
    <row r="82" spans="1:2" x14ac:dyDescent="0.3">
      <c r="A82" s="57" t="s">
        <v>33</v>
      </c>
      <c r="B82" s="59">
        <v>44277.310000000005</v>
      </c>
    </row>
    <row r="83" spans="1:2" x14ac:dyDescent="0.3">
      <c r="A83" s="57" t="s">
        <v>32</v>
      </c>
      <c r="B83" s="59">
        <v>12759.78</v>
      </c>
    </row>
    <row r="84" spans="1:2" x14ac:dyDescent="0.3">
      <c r="A84" s="57" t="s">
        <v>31</v>
      </c>
      <c r="B84" s="59">
        <v>35458.21</v>
      </c>
    </row>
    <row r="85" spans="1:2" x14ac:dyDescent="0.3">
      <c r="A85" s="57" t="s">
        <v>30</v>
      </c>
      <c r="B85" s="59">
        <v>28143.46</v>
      </c>
    </row>
    <row r="86" spans="1:2" x14ac:dyDescent="0.3">
      <c r="A86" s="57" t="s">
        <v>29</v>
      </c>
      <c r="B86" s="59">
        <v>46568.51</v>
      </c>
    </row>
    <row r="87" spans="1:2" x14ac:dyDescent="0.3">
      <c r="A87" s="57" t="s">
        <v>28</v>
      </c>
      <c r="B87" s="59">
        <v>19572.98</v>
      </c>
    </row>
    <row r="88" spans="1:2" x14ac:dyDescent="0.3">
      <c r="A88" s="57" t="s">
        <v>27</v>
      </c>
      <c r="B88" s="59">
        <v>18103.36</v>
      </c>
    </row>
    <row r="89" spans="1:2" x14ac:dyDescent="0.3">
      <c r="A89" s="57" t="s">
        <v>26</v>
      </c>
      <c r="B89" s="59">
        <v>9921.2999999999993</v>
      </c>
    </row>
    <row r="90" spans="1:2" x14ac:dyDescent="0.3">
      <c r="A90" s="57" t="s">
        <v>25</v>
      </c>
      <c r="B90" s="59">
        <v>20127.93</v>
      </c>
    </row>
    <row r="91" spans="1:2" x14ac:dyDescent="0.3">
      <c r="A91" s="57" t="s">
        <v>24</v>
      </c>
      <c r="B91" s="59">
        <v>13758.890000000001</v>
      </c>
    </row>
    <row r="92" spans="1:2" x14ac:dyDescent="0.3">
      <c r="A92" s="57" t="s">
        <v>23</v>
      </c>
      <c r="B92" s="59">
        <v>21545.489999999998</v>
      </c>
    </row>
    <row r="93" spans="1:2" x14ac:dyDescent="0.3">
      <c r="A93" s="57" t="s">
        <v>22</v>
      </c>
      <c r="B93" s="59">
        <v>4133.24</v>
      </c>
    </row>
    <row r="94" spans="1:2" x14ac:dyDescent="0.3">
      <c r="A94" s="57" t="s">
        <v>21</v>
      </c>
      <c r="B94" s="59">
        <v>10194.61</v>
      </c>
    </row>
    <row r="95" spans="1:2" x14ac:dyDescent="0.3">
      <c r="A95" s="57" t="s">
        <v>20</v>
      </c>
      <c r="B95" s="59">
        <v>1049.83</v>
      </c>
    </row>
    <row r="96" spans="1:2" x14ac:dyDescent="0.3">
      <c r="A96" s="57" t="s">
        <v>19</v>
      </c>
      <c r="B96" s="59">
        <v>80515.06</v>
      </c>
    </row>
    <row r="97" spans="1:2" x14ac:dyDescent="0.3">
      <c r="A97" s="57" t="s">
        <v>18</v>
      </c>
      <c r="B97" s="59">
        <v>12541.880000000001</v>
      </c>
    </row>
    <row r="98" spans="1:2" x14ac:dyDescent="0.3">
      <c r="A98" s="57" t="s">
        <v>17</v>
      </c>
      <c r="B98" s="59">
        <v>373103.35999999999</v>
      </c>
    </row>
    <row r="99" spans="1:2" x14ac:dyDescent="0.3">
      <c r="A99" s="57" t="s">
        <v>16</v>
      </c>
      <c r="B99" s="59">
        <v>5691.62</v>
      </c>
    </row>
    <row r="100" spans="1:2" x14ac:dyDescent="0.3">
      <c r="A100" s="57" t="s">
        <v>15</v>
      </c>
      <c r="B100" s="59">
        <v>3156.83</v>
      </c>
    </row>
    <row r="101" spans="1:2" x14ac:dyDescent="0.3">
      <c r="A101" s="57" t="s">
        <v>14</v>
      </c>
      <c r="B101" s="59">
        <v>16960.760000000002</v>
      </c>
    </row>
    <row r="102" spans="1:2" x14ac:dyDescent="0.3">
      <c r="A102" s="57" t="s">
        <v>13</v>
      </c>
      <c r="B102" s="59">
        <v>36048.200000000004</v>
      </c>
    </row>
    <row r="103" spans="1:2" x14ac:dyDescent="0.3">
      <c r="A103" s="57" t="s">
        <v>12</v>
      </c>
      <c r="B103" s="59">
        <v>19724.48</v>
      </c>
    </row>
    <row r="104" spans="1:2" x14ac:dyDescent="0.3">
      <c r="A104" s="57" t="s">
        <v>11</v>
      </c>
      <c r="B104" s="59">
        <v>24358.95</v>
      </c>
    </row>
    <row r="105" spans="1:2" x14ac:dyDescent="0.3">
      <c r="A105" s="57" t="s">
        <v>10</v>
      </c>
      <c r="B105" s="59">
        <v>11459.68</v>
      </c>
    </row>
    <row r="106" spans="1:2" x14ac:dyDescent="0.3">
      <c r="A106" s="57" t="s">
        <v>9</v>
      </c>
      <c r="B106" s="59">
        <v>5640.91</v>
      </c>
    </row>
    <row r="107" spans="1:2" x14ac:dyDescent="0.3">
      <c r="A107" s="58" t="s">
        <v>6</v>
      </c>
      <c r="B107" s="60">
        <v>3337024.45</v>
      </c>
    </row>
    <row r="108" spans="1:2" ht="31.2" x14ac:dyDescent="0.3">
      <c r="A108" s="15" t="s">
        <v>128</v>
      </c>
      <c r="B108" s="59">
        <v>0</v>
      </c>
    </row>
    <row r="109" spans="1:2" x14ac:dyDescent="0.3">
      <c r="A109" s="35" t="s">
        <v>8</v>
      </c>
      <c r="B109" s="62">
        <v>3337024.45</v>
      </c>
    </row>
    <row r="110" spans="1:2" x14ac:dyDescent="0.3">
      <c r="A110" s="61" t="s">
        <v>127</v>
      </c>
      <c r="B110" s="63"/>
    </row>
    <row r="111" spans="1:2" x14ac:dyDescent="0.3">
      <c r="A111" s="17"/>
    </row>
  </sheetData>
  <pageMargins left="0.23" right="0.23" top="0.5" bottom="0.49" header="0.3" footer="0.3"/>
  <pageSetup fitToHeight="0"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37C581-BB79-4AAA-A348-AC93E475B368}">
  <dimension ref="A1:H8"/>
  <sheetViews>
    <sheetView showGridLines="0" workbookViewId="0">
      <selection activeCell="B5" sqref="B5"/>
    </sheetView>
  </sheetViews>
  <sheetFormatPr defaultColWidth="8.77734375" defaultRowHeight="15.6" x14ac:dyDescent="0.3"/>
  <cols>
    <col min="1" max="1" width="17.44140625" style="50" customWidth="1"/>
    <col min="2" max="2" width="66.21875" style="50" customWidth="1"/>
    <col min="3" max="16384" width="8.77734375" style="45"/>
  </cols>
  <sheetData>
    <row r="1" spans="1:8" ht="23.4" x14ac:dyDescent="0.3">
      <c r="A1" s="28" t="s">
        <v>112</v>
      </c>
      <c r="B1" s="1"/>
      <c r="C1" s="43"/>
      <c r="D1" s="43"/>
      <c r="E1" s="43"/>
      <c r="F1" s="43"/>
      <c r="G1" s="43"/>
      <c r="H1" s="44"/>
    </row>
    <row r="2" spans="1:8" ht="19.8" x14ac:dyDescent="0.4">
      <c r="A2" s="46" t="s">
        <v>111</v>
      </c>
      <c r="B2" s="47" t="s">
        <v>110</v>
      </c>
      <c r="C2" s="43"/>
      <c r="D2" s="48"/>
      <c r="E2" s="43"/>
      <c r="F2" s="43"/>
      <c r="G2" s="43"/>
      <c r="H2" s="44"/>
    </row>
    <row r="3" spans="1:8" ht="97.95" customHeight="1" x14ac:dyDescent="0.3">
      <c r="A3" s="2">
        <v>1</v>
      </c>
      <c r="B3" s="3" t="s">
        <v>109</v>
      </c>
      <c r="C3" s="43"/>
      <c r="D3" s="43"/>
      <c r="E3" s="43"/>
      <c r="F3" s="43"/>
      <c r="G3" s="43"/>
      <c r="H3" s="44"/>
    </row>
    <row r="4" spans="1:8" ht="34.950000000000003" customHeight="1" x14ac:dyDescent="0.3">
      <c r="A4" s="2">
        <v>2</v>
      </c>
      <c r="B4" s="54" t="s">
        <v>130</v>
      </c>
      <c r="C4" s="43"/>
      <c r="D4" s="43"/>
      <c r="E4" s="43"/>
      <c r="F4" s="43"/>
      <c r="G4" s="43"/>
      <c r="H4" s="44"/>
    </row>
    <row r="5" spans="1:8" x14ac:dyDescent="0.3">
      <c r="A5" s="42" t="s">
        <v>127</v>
      </c>
      <c r="B5" s="1"/>
      <c r="C5" s="43"/>
      <c r="D5" s="43"/>
      <c r="E5" s="43"/>
      <c r="F5" s="43"/>
      <c r="G5" s="43"/>
      <c r="H5" s="44"/>
    </row>
    <row r="6" spans="1:8" x14ac:dyDescent="0.3">
      <c r="A6" s="49"/>
      <c r="B6" s="49"/>
      <c r="C6" s="43"/>
      <c r="D6" s="43"/>
      <c r="E6" s="43"/>
      <c r="F6" s="43"/>
      <c r="G6" s="43"/>
      <c r="H6" s="44"/>
    </row>
    <row r="7" spans="1:8" x14ac:dyDescent="0.3">
      <c r="A7" s="49"/>
      <c r="B7" s="49"/>
      <c r="C7" s="43"/>
      <c r="D7" s="43"/>
      <c r="E7" s="43"/>
      <c r="F7" s="43"/>
      <c r="G7" s="43"/>
      <c r="H7" s="44"/>
    </row>
    <row r="8" spans="1:8" x14ac:dyDescent="0.3">
      <c r="A8" s="49"/>
      <c r="B8" s="49"/>
      <c r="C8" s="43"/>
      <c r="D8" s="43"/>
      <c r="E8" s="43"/>
      <c r="F8" s="43"/>
      <c r="G8" s="43"/>
      <c r="H8" s="44"/>
    </row>
  </sheetData>
  <pageMargins left="0.7" right="0.7" top="0.75" bottom="0.75" header="0.3" footer="0.3"/>
  <pageSetup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Summary of Proceeds</vt:lpstr>
      <vt:lpstr>Summary of County Distribution</vt:lpstr>
      <vt:lpstr>Notes</vt:lpstr>
      <vt:lpstr>'Summary of County Distribution'!Print_Titles</vt:lpstr>
    </vt:vector>
  </TitlesOfParts>
  <Company>North Carolina Department of Revenue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North Carolina Department of Revenue Scrap Tire Disposal Tax Distribution Report</dc:title>
  <dc:subject>Scrap Tire Disposal Tax Distribution Report</dc:subject>
  <dc:creator>Kay D. Walford-Simpson</dc:creator>
  <cp:lastModifiedBy>Justin T. Hunter</cp:lastModifiedBy>
  <cp:lastPrinted>2025-09-15T15:07:18Z</cp:lastPrinted>
  <dcterms:created xsi:type="dcterms:W3CDTF">2024-12-02T20:59:54Z</dcterms:created>
  <dcterms:modified xsi:type="dcterms:W3CDTF">2026-03-03T20:27:52Z</dcterms:modified>
</cp:coreProperties>
</file>