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Statistical Abstract of North Carolina Taxes\2015\Part V. Other Local Government Taxes and Revenues\"/>
    </mc:Choice>
  </mc:AlternateContent>
  <bookViews>
    <workbookView xWindow="1830" yWindow="225" windowWidth="11610" windowHeight="4140"/>
  </bookViews>
  <sheets>
    <sheet name="Assessed Valuation by Class" sheetId="1" r:id="rId1"/>
  </sheets>
  <externalReferences>
    <externalReference r:id="rId2"/>
  </externalReferences>
  <definedNames>
    <definedName name="_Regression_Int" localSheetId="0" hidden="1">1</definedName>
    <definedName name="NOTE">'Assessed Valuation by Class'!$IF$8181</definedName>
    <definedName name="_xlnm.Print_Area" localSheetId="0">'Assessed Valuation by Class'!$A$1:$K$52</definedName>
    <definedName name="Print_Area_MI">'Assessed Valuation by Class'!$A$1:$F$29</definedName>
  </definedNames>
  <calcPr calcId="152511" calcOnSave="0"/>
</workbook>
</file>

<file path=xl/calcChain.xml><?xml version="1.0" encoding="utf-8"?>
<calcChain xmlns="http://schemas.openxmlformats.org/spreadsheetml/2006/main">
  <c r="I50" i="1" l="1"/>
  <c r="K50" i="1" s="1"/>
  <c r="D50" i="1"/>
  <c r="F22" i="1"/>
  <c r="K49" i="1"/>
  <c r="D49" i="1"/>
  <c r="K48" i="1" l="1"/>
  <c r="D48" i="1"/>
</calcChain>
</file>

<file path=xl/sharedStrings.xml><?xml version="1.0" encoding="utf-8"?>
<sst xmlns="http://schemas.openxmlformats.org/spreadsheetml/2006/main" count="112" uniqueCount="89">
  <si>
    <t>(Assessments are as of January 1 preceding beginning of fiscal year)</t>
  </si>
  <si>
    <t>municipalities</t>
  </si>
  <si>
    <t>locally taxable</t>
  </si>
  <si>
    <t>in</t>
  </si>
  <si>
    <t>Real property</t>
  </si>
  <si>
    <t>Public service</t>
  </si>
  <si>
    <t>Grand total</t>
  </si>
  <si>
    <t>all property</t>
  </si>
  <si>
    <t>[$]</t>
  </si>
  <si>
    <t>company</t>
  </si>
  <si>
    <t xml:space="preserve">     property</t>
  </si>
  <si>
    <t>Total</t>
  </si>
  <si>
    <t>School</t>
  </si>
  <si>
    <t>district</t>
  </si>
  <si>
    <t>levies</t>
  </si>
  <si>
    <t>All</t>
  </si>
  <si>
    <t>other</t>
  </si>
  <si>
    <t>district levies</t>
  </si>
  <si>
    <t>Fiscal</t>
  </si>
  <si>
    <t xml:space="preserve"> year</t>
  </si>
  <si>
    <t>year</t>
  </si>
  <si>
    <t xml:space="preserve">      Fiscal </t>
  </si>
  <si>
    <t xml:space="preserve">       40,694,817</t>
  </si>
  <si>
    <t xml:space="preserve">       44,969,224</t>
  </si>
  <si>
    <t xml:space="preserve">       48,670,113</t>
  </si>
  <si>
    <t xml:space="preserve">   Real property</t>
  </si>
  <si>
    <t>Property in</t>
  </si>
  <si>
    <t>unincorporated</t>
  </si>
  <si>
    <t>areas</t>
  </si>
  <si>
    <t xml:space="preserve">Property </t>
  </si>
  <si>
    <t xml:space="preserve">                                                 BY LOCATION</t>
  </si>
  <si>
    <t xml:space="preserve">                               Assessed valuation</t>
  </si>
  <si>
    <t xml:space="preserve">   in </t>
  </si>
  <si>
    <t xml:space="preserve"> personal</t>
  </si>
  <si>
    <t xml:space="preserve">                                           BY SPECIAL TAX DISTRICTS </t>
  </si>
  <si>
    <t>2000-01.....................</t>
  </si>
  <si>
    <t>2000-01………</t>
  </si>
  <si>
    <t>TABLE  69. TOTAL ASSESSED VALUE OF SPECIFIED CLASSES OF PROPERTY LOCALLY TAXABLE IN NORTH CAROLINA</t>
  </si>
  <si>
    <t xml:space="preserve">TABLE  70.  ASSESSED VALUATION OF PROPERTY LOCALLY TAXABLE </t>
  </si>
  <si>
    <t xml:space="preserve">          TABLE  71. TOTAL PROPERTY TAXES LEVIED </t>
  </si>
  <si>
    <t>2001-02.....................</t>
  </si>
  <si>
    <t>2002-03.....................</t>
  </si>
  <si>
    <t>2003-04.....................</t>
  </si>
  <si>
    <t>2004-05.....................</t>
  </si>
  <si>
    <t>2005-06.....................</t>
  </si>
  <si>
    <t>2006-07....................</t>
  </si>
  <si>
    <t>2007-08....................</t>
  </si>
  <si>
    <t>2006-07.....................</t>
  </si>
  <si>
    <t>2007-08.....................</t>
  </si>
  <si>
    <t>2006-07………</t>
  </si>
  <si>
    <t>2001-02……….</t>
  </si>
  <si>
    <t>2002-03……….</t>
  </si>
  <si>
    <t>2003-04……….</t>
  </si>
  <si>
    <t>2004-05……….</t>
  </si>
  <si>
    <t>2005-06……….</t>
  </si>
  <si>
    <t>2007-08……….</t>
  </si>
  <si>
    <t>a,b</t>
  </si>
  <si>
    <t xml:space="preserve">    a Amounts reflect the exemption of inventories from property taxes.                             </t>
  </si>
  <si>
    <t>2008-09....................</t>
  </si>
  <si>
    <t>2009-10....................</t>
  </si>
  <si>
    <t>2008-09.....................</t>
  </si>
  <si>
    <t>2009-10.....................</t>
  </si>
  <si>
    <t>2008-09………</t>
  </si>
  <si>
    <t>2009-10……….</t>
  </si>
  <si>
    <t>2010-11....................</t>
  </si>
  <si>
    <t>2010-11.....................</t>
  </si>
  <si>
    <t>2010-11……….</t>
  </si>
  <si>
    <t>2011-12....................</t>
  </si>
  <si>
    <t>2011-12.....................</t>
  </si>
  <si>
    <t>2011-12……….</t>
  </si>
  <si>
    <t xml:space="preserve">           Tangible</t>
  </si>
  <si>
    <t>2012-13....................</t>
  </si>
  <si>
    <t>NCDOR Local Government Division.</t>
  </si>
  <si>
    <t xml:space="preserve">Information compiled from property tax levy data provided by the </t>
  </si>
  <si>
    <t xml:space="preserve">Information compiled from property tax assessed valuation data provided </t>
  </si>
  <si>
    <t>by the NCDOR Local Government Division.</t>
  </si>
  <si>
    <t>2012-13.....................</t>
  </si>
  <si>
    <t>2012-13……….</t>
  </si>
  <si>
    <t xml:space="preserve">     Information compiled from property tax assessed valuation data provided by the NCDOR Local Government Division.</t>
  </si>
  <si>
    <t>2013-14....................</t>
  </si>
  <si>
    <t xml:space="preserve">    b Includes valuations of classified registered motor vehicles for which tax notices were issued in accordance with </t>
  </si>
  <si>
    <t>2013-14.....................</t>
  </si>
  <si>
    <t>2013-14……….</t>
  </si>
  <si>
    <t>2014-15....................</t>
  </si>
  <si>
    <t xml:space="preserve">      § 105-330.5(a) during the calendar year beginning on January 1 preceding beginning of fiscal year, net of releases made by that date.  </t>
  </si>
  <si>
    <t>2014-15.....................</t>
  </si>
  <si>
    <t>2014-15……….</t>
  </si>
  <si>
    <t>property†</t>
  </si>
  <si>
    <t xml:space="preserve">    † Valuation of public service companies subject to appraisal by the Property Tax Division.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</si>
</sst>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2" x14ac:knownFonts="1">
    <font>
      <sz val="10"/>
      <name val="Courier"/>
    </font>
    <font>
      <b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37" fontId="0" fillId="0" borderId="0"/>
  </cellStyleXfs>
  <cellXfs count="86">
    <xf numFmtId="37" fontId="0" fillId="0" borderId="0" xfId="0"/>
    <xf numFmtId="37" fontId="1" fillId="0" borderId="0" xfId="0" applyFont="1" applyAlignment="1">
      <alignment horizontal="centerContinuous"/>
    </xf>
    <xf numFmtId="37" fontId="1" fillId="0" borderId="0" xfId="0" applyFont="1"/>
    <xf numFmtId="37" fontId="1" fillId="0" borderId="0" xfId="0" quotePrefix="1" applyFont="1" applyAlignment="1" applyProtection="1">
      <alignment horizontal="centerContinuous"/>
    </xf>
    <xf numFmtId="37" fontId="1" fillId="0" borderId="1" xfId="0" applyFont="1" applyBorder="1" applyAlignment="1" applyProtection="1">
      <alignment horizontal="fill"/>
    </xf>
    <xf numFmtId="37" fontId="1" fillId="0" borderId="0" xfId="0" applyFont="1" applyBorder="1"/>
    <xf numFmtId="37" fontId="1" fillId="0" borderId="1" xfId="0" applyFont="1" applyBorder="1" applyAlignment="1" applyProtection="1">
      <alignment horizontal="center"/>
    </xf>
    <xf numFmtId="37" fontId="1" fillId="0" borderId="0" xfId="0" applyFont="1" applyBorder="1" applyAlignment="1" applyProtection="1">
      <alignment horizontal="fill"/>
    </xf>
    <xf numFmtId="37" fontId="1" fillId="0" borderId="0" xfId="0" applyFont="1" applyAlignment="1" applyProtection="1">
      <alignment horizontal="left"/>
    </xf>
    <xf numFmtId="3" fontId="1" fillId="0" borderId="0" xfId="0" applyNumberFormat="1" applyFont="1" applyBorder="1"/>
    <xf numFmtId="37" fontId="1" fillId="0" borderId="4" xfId="0" applyFont="1" applyBorder="1"/>
    <xf numFmtId="37" fontId="1" fillId="0" borderId="5" xfId="0" applyFont="1" applyBorder="1" applyAlignment="1" applyProtection="1">
      <alignment horizontal="center"/>
    </xf>
    <xf numFmtId="37" fontId="1" fillId="0" borderId="6" xfId="0" applyFont="1" applyBorder="1" applyAlignment="1" applyProtection="1">
      <alignment horizontal="center"/>
    </xf>
    <xf numFmtId="37" fontId="1" fillId="0" borderId="7" xfId="0" applyFont="1" applyBorder="1" applyAlignment="1" applyProtection="1">
      <alignment horizontal="center"/>
    </xf>
    <xf numFmtId="37" fontId="1" fillId="0" borderId="8" xfId="0" applyFont="1" applyBorder="1" applyAlignment="1" applyProtection="1">
      <alignment horizontal="center"/>
    </xf>
    <xf numFmtId="37" fontId="1" fillId="0" borderId="0" xfId="0" applyFont="1" applyAlignment="1">
      <alignment horizontal="left"/>
    </xf>
    <xf numFmtId="37" fontId="1" fillId="0" borderId="0" xfId="0" applyFont="1" applyBorder="1" applyAlignment="1">
      <alignment horizontal="center"/>
    </xf>
    <xf numFmtId="37" fontId="1" fillId="0" borderId="4" xfId="0" applyFont="1" applyBorder="1" applyAlignment="1">
      <alignment horizontal="center"/>
    </xf>
    <xf numFmtId="37" fontId="1" fillId="0" borderId="1" xfId="0" applyFont="1" applyBorder="1" applyAlignment="1" applyProtection="1">
      <alignment horizontal="centerContinuous"/>
    </xf>
    <xf numFmtId="37" fontId="1" fillId="0" borderId="6" xfId="0" applyFont="1" applyBorder="1" applyAlignment="1">
      <alignment horizontal="center"/>
    </xf>
    <xf numFmtId="3" fontId="1" fillId="0" borderId="0" xfId="0" quotePrefix="1" applyNumberFormat="1" applyFont="1" applyBorder="1" applyAlignment="1" applyProtection="1">
      <alignment horizontal="left"/>
    </xf>
    <xf numFmtId="37" fontId="1" fillId="0" borderId="3" xfId="0" applyFont="1" applyBorder="1" applyAlignment="1">
      <alignment horizontal="left"/>
    </xf>
    <xf numFmtId="37" fontId="1" fillId="0" borderId="10" xfId="0" applyFont="1" applyBorder="1" applyAlignment="1">
      <alignment horizontal="centerContinuous"/>
    </xf>
    <xf numFmtId="37" fontId="1" fillId="0" borderId="11" xfId="0" applyFont="1" applyBorder="1" applyAlignment="1" applyProtection="1">
      <alignment horizontal="center"/>
    </xf>
    <xf numFmtId="37" fontId="1" fillId="0" borderId="12" xfId="0" applyFont="1" applyBorder="1" applyAlignment="1">
      <alignment horizontal="center"/>
    </xf>
    <xf numFmtId="37" fontId="1" fillId="0" borderId="10" xfId="0" applyFont="1" applyBorder="1" applyAlignment="1">
      <alignment horizontal="center"/>
    </xf>
    <xf numFmtId="37" fontId="1" fillId="0" borderId="10" xfId="0" applyFont="1" applyBorder="1" applyAlignment="1" applyProtection="1">
      <alignment horizontal="center"/>
    </xf>
    <xf numFmtId="37" fontId="1" fillId="0" borderId="12" xfId="0" applyFont="1" applyBorder="1"/>
    <xf numFmtId="3" fontId="1" fillId="0" borderId="10" xfId="0" applyNumberFormat="1" applyFont="1" applyBorder="1" applyAlignment="1" applyProtection="1">
      <alignment horizontal="right"/>
    </xf>
    <xf numFmtId="3" fontId="1" fillId="0" borderId="10" xfId="0" applyNumberFormat="1" applyFont="1" applyBorder="1" applyAlignment="1">
      <alignment horizontal="right"/>
    </xf>
    <xf numFmtId="37" fontId="1" fillId="0" borderId="9" xfId="0" applyFont="1" applyBorder="1" applyAlignment="1" applyProtection="1">
      <alignment horizontal="left"/>
    </xf>
    <xf numFmtId="37" fontId="1" fillId="0" borderId="13" xfId="0" applyFont="1" applyBorder="1" applyAlignment="1" applyProtection="1">
      <alignment horizontal="left"/>
    </xf>
    <xf numFmtId="3" fontId="1" fillId="0" borderId="6" xfId="0" quotePrefix="1" applyNumberFormat="1" applyFont="1" applyBorder="1" applyAlignment="1" applyProtection="1">
      <alignment horizontal="right"/>
    </xf>
    <xf numFmtId="3" fontId="1" fillId="0" borderId="6" xfId="0" quotePrefix="1" applyNumberFormat="1" applyFont="1" applyBorder="1" applyAlignment="1">
      <alignment horizontal="right"/>
    </xf>
    <xf numFmtId="37" fontId="1" fillId="0" borderId="0" xfId="0" applyFont="1" applyAlignment="1">
      <alignment horizontal="right"/>
    </xf>
    <xf numFmtId="3" fontId="1" fillId="0" borderId="6" xfId="0" applyNumberFormat="1" applyFont="1" applyBorder="1" applyAlignment="1" applyProtection="1">
      <alignment horizontal="right"/>
    </xf>
    <xf numFmtId="3" fontId="1" fillId="0" borderId="0" xfId="0" applyNumberFormat="1" applyFont="1" applyBorder="1" applyAlignment="1" applyProtection="1">
      <alignment horizontal="right"/>
    </xf>
    <xf numFmtId="37" fontId="1" fillId="0" borderId="6" xfId="0" applyFont="1" applyBorder="1" applyAlignment="1" applyProtection="1">
      <alignment horizontal="right"/>
    </xf>
    <xf numFmtId="37" fontId="1" fillId="0" borderId="6" xfId="0" applyFont="1" applyBorder="1" applyAlignment="1">
      <alignment horizontal="right"/>
    </xf>
    <xf numFmtId="37" fontId="1" fillId="0" borderId="10" xfId="0" applyFont="1" applyBorder="1" applyAlignment="1" applyProtection="1">
      <alignment horizontal="right"/>
    </xf>
    <xf numFmtId="37" fontId="1" fillId="0" borderId="10" xfId="0" applyFont="1" applyBorder="1" applyAlignment="1">
      <alignment horizontal="right"/>
    </xf>
    <xf numFmtId="37" fontId="0" fillId="0" borderId="9" xfId="0" applyBorder="1"/>
    <xf numFmtId="37" fontId="1" fillId="0" borderId="2" xfId="0" applyFont="1" applyBorder="1" applyAlignment="1">
      <alignment horizontal="center"/>
    </xf>
    <xf numFmtId="37" fontId="1" fillId="0" borderId="14" xfId="0" applyFont="1" applyBorder="1" applyAlignment="1">
      <alignment horizontal="center"/>
    </xf>
    <xf numFmtId="37" fontId="1" fillId="0" borderId="15" xfId="0" applyFont="1" applyBorder="1" applyAlignment="1">
      <alignment horizontal="center"/>
    </xf>
    <xf numFmtId="37" fontId="1" fillId="0" borderId="16" xfId="0" applyFont="1" applyBorder="1"/>
    <xf numFmtId="3" fontId="1" fillId="0" borderId="17" xfId="0" applyNumberFormat="1" applyFont="1" applyBorder="1" applyAlignment="1" applyProtection="1">
      <alignment horizontal="right"/>
    </xf>
    <xf numFmtId="3" fontId="1" fillId="0" borderId="18" xfId="0" quotePrefix="1" applyNumberFormat="1" applyFont="1" applyBorder="1" applyAlignment="1" applyProtection="1">
      <alignment horizontal="right"/>
    </xf>
    <xf numFmtId="37" fontId="1" fillId="0" borderId="19" xfId="0" applyFont="1" applyBorder="1" applyAlignment="1" applyProtection="1">
      <alignment horizontal="right"/>
    </xf>
    <xf numFmtId="37" fontId="1" fillId="0" borderId="19" xfId="0" applyFont="1" applyBorder="1" applyAlignment="1">
      <alignment horizontal="right"/>
    </xf>
    <xf numFmtId="3" fontId="1" fillId="0" borderId="20" xfId="0" applyNumberFormat="1" applyFont="1" applyBorder="1" applyAlignment="1" applyProtection="1">
      <alignment horizontal="right"/>
    </xf>
    <xf numFmtId="3" fontId="1" fillId="0" borderId="20" xfId="0" applyNumberFormat="1" applyFont="1" applyBorder="1" applyAlignment="1">
      <alignment horizontal="right"/>
    </xf>
    <xf numFmtId="37" fontId="1" fillId="0" borderId="2" xfId="0" applyFont="1" applyBorder="1" applyAlignment="1" applyProtection="1">
      <alignment horizontal="fill"/>
    </xf>
    <xf numFmtId="37" fontId="0" fillId="0" borderId="0" xfId="0" applyBorder="1"/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3" fontId="1" fillId="0" borderId="0" xfId="0" quotePrefix="1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3" fontId="1" fillId="0" borderId="18" xfId="0" quotePrefix="1" applyNumberFormat="1" applyFont="1" applyBorder="1" applyAlignment="1">
      <alignment horizontal="right"/>
    </xf>
    <xf numFmtId="3" fontId="1" fillId="0" borderId="17" xfId="0" applyNumberFormat="1" applyFont="1" applyBorder="1" applyAlignment="1">
      <alignment horizontal="right"/>
    </xf>
    <xf numFmtId="37" fontId="1" fillId="0" borderId="2" xfId="0" applyFont="1" applyBorder="1" applyAlignment="1">
      <alignment horizontal="left"/>
    </xf>
    <xf numFmtId="3" fontId="1" fillId="0" borderId="6" xfId="0" applyNumberFormat="1" applyFont="1" applyFill="1" applyBorder="1" applyAlignment="1">
      <alignment horizontal="right"/>
    </xf>
    <xf numFmtId="3" fontId="1" fillId="0" borderId="18" xfId="0" quotePrefix="1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17" xfId="0" applyNumberFormat="1" applyFont="1" applyFill="1" applyBorder="1" applyAlignment="1">
      <alignment horizontal="right"/>
    </xf>
    <xf numFmtId="37" fontId="1" fillId="0" borderId="6" xfId="0" applyFont="1" applyFill="1" applyBorder="1" applyAlignment="1">
      <alignment horizontal="right"/>
    </xf>
    <xf numFmtId="37" fontId="1" fillId="0" borderId="19" xfId="0" applyFont="1" applyFill="1" applyBorder="1" applyAlignment="1">
      <alignment horizontal="right"/>
    </xf>
    <xf numFmtId="37" fontId="1" fillId="0" borderId="10" xfId="0" applyFont="1" applyFill="1" applyBorder="1" applyAlignment="1">
      <alignment horizontal="right"/>
    </xf>
    <xf numFmtId="3" fontId="1" fillId="0" borderId="6" xfId="0" quotePrefix="1" applyNumberFormat="1" applyFont="1" applyFill="1" applyBorder="1" applyAlignment="1">
      <alignment horizontal="right"/>
    </xf>
    <xf numFmtId="3" fontId="1" fillId="0" borderId="20" xfId="0" applyNumberFormat="1" applyFont="1" applyFill="1" applyBorder="1" applyAlignment="1">
      <alignment horizontal="right"/>
    </xf>
    <xf numFmtId="3" fontId="1" fillId="0" borderId="10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/>
    </xf>
    <xf numFmtId="3" fontId="1" fillId="0" borderId="21" xfId="0" quotePrefix="1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22" xfId="0" applyNumberFormat="1" applyFont="1" applyFill="1" applyBorder="1" applyAlignment="1">
      <alignment horizontal="right"/>
    </xf>
    <xf numFmtId="37" fontId="1" fillId="0" borderId="7" xfId="0" applyFont="1" applyFill="1" applyBorder="1" applyAlignment="1">
      <alignment horizontal="right"/>
    </xf>
    <xf numFmtId="37" fontId="1" fillId="0" borderId="23" xfId="0" applyFont="1" applyFill="1" applyBorder="1" applyAlignment="1">
      <alignment horizontal="right"/>
    </xf>
    <xf numFmtId="37" fontId="1" fillId="0" borderId="11" xfId="0" applyFont="1" applyFill="1" applyBorder="1" applyAlignment="1">
      <alignment horizontal="right"/>
    </xf>
    <xf numFmtId="3" fontId="1" fillId="0" borderId="7" xfId="0" quotePrefix="1" applyNumberFormat="1" applyFont="1" applyFill="1" applyBorder="1" applyAlignment="1">
      <alignment horizontal="right"/>
    </xf>
    <xf numFmtId="3" fontId="1" fillId="0" borderId="24" xfId="0" applyNumberFormat="1" applyFont="1" applyFill="1" applyBorder="1" applyAlignment="1">
      <alignment horizontal="right"/>
    </xf>
    <xf numFmtId="3" fontId="1" fillId="0" borderId="11" xfId="0" applyNumberFormat="1" applyFont="1" applyFill="1" applyBorder="1" applyAlignment="1">
      <alignment horizontal="right"/>
    </xf>
    <xf numFmtId="41" fontId="1" fillId="2" borderId="0" xfId="0" applyNumberFormat="1" applyFont="1" applyFill="1" applyBorder="1"/>
    <xf numFmtId="41" fontId="1" fillId="2" borderId="0" xfId="0" applyNumberFormat="1" applyFont="1" applyFill="1" applyBorder="1" applyAlignment="1">
      <alignment horizontal="right"/>
    </xf>
    <xf numFmtId="41" fontId="1" fillId="2" borderId="0" xfId="0" applyNumberFormat="1" applyFont="1" applyFill="1" applyBorder="1" applyProtection="1"/>
    <xf numFmtId="41" fontId="1" fillId="0" borderId="0" xfId="0" applyNumberFormat="1" applyFont="1" applyBorder="1" applyAlignment="1">
      <alignment horizontal="right"/>
    </xf>
    <xf numFmtId="37" fontId="1" fillId="0" borderId="14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istical%20Abstract%20of%20North%20Carolina%20Taxes/2015/Reference%20Resources%202015/LG%20data/Website%20LG0114%20LG5414%20LG5514/MASTER%20Amelia%20LG0413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G04 Revised 14-15"/>
      <sheetName val="LG04 Revised 13-14"/>
      <sheetName val="LG04 Revised 12-13"/>
      <sheetName val="LG04 Revised 11-12 "/>
      <sheetName val="LG04 Revised 10-11"/>
      <sheetName val="LG04 Revised"/>
      <sheetName val="original LG04 "/>
      <sheetName val="12-13 County valuation rates"/>
    </sheetNames>
    <sheetDataSet>
      <sheetData sheetId="0">
        <row r="138">
          <cell r="F138">
            <v>42839014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1"/>
  <dimension ref="A1:O55"/>
  <sheetViews>
    <sheetView showGridLines="0" tabSelected="1" zoomScaleNormal="100" workbookViewId="0">
      <selection activeCell="J18" sqref="J18"/>
    </sheetView>
  </sheetViews>
  <sheetFormatPr defaultColWidth="9.625" defaultRowHeight="10.5" x14ac:dyDescent="0.15"/>
  <cols>
    <col min="1" max="1" width="12.125" style="2" customWidth="1"/>
    <col min="2" max="2" width="11.375" style="2" customWidth="1"/>
    <col min="3" max="3" width="11.5" style="2" customWidth="1"/>
    <col min="4" max="4" width="12.375" style="2" customWidth="1"/>
    <col min="5" max="5" width="11.625" style="2" customWidth="1"/>
    <col min="6" max="6" width="11.875" style="2" customWidth="1"/>
    <col min="7" max="7" width="3.875" style="2" customWidth="1"/>
    <col min="8" max="8" width="8.75" style="2" customWidth="1"/>
    <col min="9" max="9" width="9.875" style="2" customWidth="1"/>
    <col min="10" max="10" width="9.75" style="2" customWidth="1"/>
    <col min="11" max="11" width="11.5" style="2" customWidth="1"/>
    <col min="12" max="12" width="2.25" style="2" customWidth="1"/>
    <col min="13" max="16384" width="9.625" style="2"/>
  </cols>
  <sheetData>
    <row r="1" spans="1:11" x14ac:dyDescent="0.15">
      <c r="A1" s="8" t="s">
        <v>37</v>
      </c>
      <c r="B1" s="1"/>
      <c r="C1" s="15"/>
      <c r="D1" s="1"/>
      <c r="E1" s="1"/>
      <c r="F1" s="1"/>
    </row>
    <row r="2" spans="1:11" x14ac:dyDescent="0.15">
      <c r="A2" s="3" t="s">
        <v>0</v>
      </c>
      <c r="B2" s="1"/>
      <c r="C2" s="1"/>
      <c r="D2" s="1"/>
      <c r="E2" s="1"/>
      <c r="F2" s="1"/>
    </row>
    <row r="3" spans="1:11" x14ac:dyDescent="0.15">
      <c r="A3" s="17"/>
      <c r="B3" s="43" t="s">
        <v>25</v>
      </c>
      <c r="C3" s="43"/>
      <c r="D3" s="85" t="s">
        <v>70</v>
      </c>
      <c r="E3" s="45"/>
      <c r="F3" s="27"/>
    </row>
    <row r="4" spans="1:11" ht="10.5" customHeight="1" x14ac:dyDescent="0.15">
      <c r="A4" s="16"/>
      <c r="B4" s="19" t="s">
        <v>32</v>
      </c>
      <c r="C4" s="44" t="s">
        <v>4</v>
      </c>
      <c r="D4" s="44" t="s">
        <v>33</v>
      </c>
      <c r="E4" s="16" t="s">
        <v>5</v>
      </c>
      <c r="F4" s="22" t="s">
        <v>6</v>
      </c>
    </row>
    <row r="5" spans="1:11" ht="10.5" customHeight="1" x14ac:dyDescent="0.15">
      <c r="A5" s="16"/>
      <c r="B5" s="19" t="s">
        <v>27</v>
      </c>
      <c r="C5" s="44" t="s">
        <v>3</v>
      </c>
      <c r="D5" s="44" t="s">
        <v>10</v>
      </c>
      <c r="E5" s="16" t="s">
        <v>9</v>
      </c>
      <c r="F5" s="22" t="s">
        <v>7</v>
      </c>
    </row>
    <row r="6" spans="1:11" x14ac:dyDescent="0.15">
      <c r="A6" s="16" t="s">
        <v>18</v>
      </c>
      <c r="B6" s="19" t="s">
        <v>28</v>
      </c>
      <c r="C6" s="44" t="s">
        <v>1</v>
      </c>
      <c r="D6" s="44" t="s">
        <v>56</v>
      </c>
      <c r="E6" s="16" t="s">
        <v>87</v>
      </c>
      <c r="F6" s="22" t="s">
        <v>2</v>
      </c>
    </row>
    <row r="7" spans="1:11" x14ac:dyDescent="0.15">
      <c r="A7" s="6" t="s">
        <v>19</v>
      </c>
      <c r="B7" s="13" t="s">
        <v>8</v>
      </c>
      <c r="C7" s="11" t="s">
        <v>8</v>
      </c>
      <c r="D7" s="11" t="s">
        <v>8</v>
      </c>
      <c r="E7" s="6" t="s">
        <v>8</v>
      </c>
      <c r="F7" s="23" t="s">
        <v>8</v>
      </c>
    </row>
    <row r="8" spans="1:11" x14ac:dyDescent="0.15">
      <c r="A8" s="7" t="s">
        <v>35</v>
      </c>
      <c r="B8" s="35">
        <v>166356890539</v>
      </c>
      <c r="C8" s="47">
        <v>216066017470</v>
      </c>
      <c r="D8" s="36">
        <v>112992132642</v>
      </c>
      <c r="E8" s="46">
        <v>21952438541</v>
      </c>
      <c r="F8" s="28">
        <v>517367479192</v>
      </c>
    </row>
    <row r="9" spans="1:11" x14ac:dyDescent="0.15">
      <c r="A9" s="7" t="s">
        <v>40</v>
      </c>
      <c r="B9" s="35">
        <v>180144715702</v>
      </c>
      <c r="C9" s="47">
        <v>241687253676</v>
      </c>
      <c r="D9" s="36">
        <v>116740143820</v>
      </c>
      <c r="E9" s="46">
        <v>23355586210</v>
      </c>
      <c r="F9" s="28">
        <v>561927699408</v>
      </c>
    </row>
    <row r="10" spans="1:11" x14ac:dyDescent="0.15">
      <c r="A10" s="7" t="s">
        <v>41</v>
      </c>
      <c r="B10" s="35">
        <v>192978847002</v>
      </c>
      <c r="C10" s="47">
        <v>255392017965</v>
      </c>
      <c r="D10" s="36">
        <v>118788285500</v>
      </c>
      <c r="E10" s="46">
        <v>22602081344</v>
      </c>
      <c r="F10" s="28">
        <v>589761231811</v>
      </c>
    </row>
    <row r="11" spans="1:11" x14ac:dyDescent="0.15">
      <c r="A11" s="52" t="s">
        <v>42</v>
      </c>
      <c r="B11" s="35">
        <v>211776805940</v>
      </c>
      <c r="C11" s="47">
        <v>274684893634</v>
      </c>
      <c r="D11" s="36">
        <v>117944792111</v>
      </c>
      <c r="E11" s="46">
        <v>22997034378</v>
      </c>
      <c r="F11" s="28">
        <v>627403526063</v>
      </c>
    </row>
    <row r="12" spans="1:11" x14ac:dyDescent="0.15">
      <c r="A12" s="7" t="s">
        <v>43</v>
      </c>
      <c r="B12" s="57">
        <v>225341036675</v>
      </c>
      <c r="C12" s="58">
        <v>303192791835</v>
      </c>
      <c r="D12" s="55">
        <v>117683367201</v>
      </c>
      <c r="E12" s="59">
        <v>23258360938</v>
      </c>
      <c r="F12" s="29">
        <v>669475556649</v>
      </c>
    </row>
    <row r="13" spans="1:11" x14ac:dyDescent="0.15">
      <c r="A13" s="7" t="s">
        <v>44</v>
      </c>
      <c r="B13" s="57">
        <v>243896538372</v>
      </c>
      <c r="C13" s="58">
        <v>328485307585</v>
      </c>
      <c r="D13" s="55">
        <v>122599101419</v>
      </c>
      <c r="E13" s="59">
        <v>23633784744</v>
      </c>
      <c r="F13" s="29">
        <v>718614732120</v>
      </c>
      <c r="J13" s="5"/>
      <c r="K13" s="5"/>
    </row>
    <row r="14" spans="1:11" x14ac:dyDescent="0.15">
      <c r="A14" s="7" t="s">
        <v>45</v>
      </c>
      <c r="B14" s="57">
        <v>263194315731</v>
      </c>
      <c r="C14" s="58">
        <v>351499559015</v>
      </c>
      <c r="D14" s="55">
        <v>130271584966</v>
      </c>
      <c r="E14" s="59">
        <v>24343997001</v>
      </c>
      <c r="F14" s="29">
        <v>769309456713</v>
      </c>
      <c r="J14" s="5"/>
      <c r="K14" s="5"/>
    </row>
    <row r="15" spans="1:11" x14ac:dyDescent="0.15">
      <c r="A15" s="7" t="s">
        <v>46</v>
      </c>
      <c r="B15" s="57">
        <v>300188905158</v>
      </c>
      <c r="C15" s="58">
        <v>404162869316</v>
      </c>
      <c r="D15" s="55">
        <v>134254054069</v>
      </c>
      <c r="E15" s="59">
        <v>24292362350</v>
      </c>
      <c r="F15" s="29">
        <v>862898190893</v>
      </c>
      <c r="J15" s="5"/>
      <c r="K15" s="5"/>
    </row>
    <row r="16" spans="1:11" x14ac:dyDescent="0.15">
      <c r="A16" s="7" t="s">
        <v>58</v>
      </c>
      <c r="B16" s="61">
        <v>329195875100</v>
      </c>
      <c r="C16" s="62">
        <v>454393184263</v>
      </c>
      <c r="D16" s="63">
        <v>137705527419</v>
      </c>
      <c r="E16" s="64">
        <v>24989880076</v>
      </c>
      <c r="F16" s="70">
        <v>946284466858</v>
      </c>
      <c r="J16" s="5"/>
      <c r="K16" s="5"/>
    </row>
    <row r="17" spans="1:15" x14ac:dyDescent="0.15">
      <c r="A17" s="7" t="s">
        <v>59</v>
      </c>
      <c r="B17" s="61">
        <v>343914192373</v>
      </c>
      <c r="C17" s="62">
        <v>475356883707</v>
      </c>
      <c r="D17" s="63">
        <v>134833894416</v>
      </c>
      <c r="E17" s="64">
        <v>25094980476</v>
      </c>
      <c r="F17" s="70">
        <v>979199950972</v>
      </c>
      <c r="J17" s="5"/>
      <c r="K17" s="5"/>
    </row>
    <row r="18" spans="1:15" x14ac:dyDescent="0.15">
      <c r="A18" s="7" t="s">
        <v>64</v>
      </c>
      <c r="B18" s="61">
        <v>349705575271</v>
      </c>
      <c r="C18" s="62">
        <v>483610583048</v>
      </c>
      <c r="D18" s="63">
        <v>129897940874</v>
      </c>
      <c r="E18" s="64">
        <v>25302403278</v>
      </c>
      <c r="F18" s="70">
        <v>988516502471</v>
      </c>
      <c r="J18" s="5"/>
      <c r="K18" s="5"/>
    </row>
    <row r="19" spans="1:15" x14ac:dyDescent="0.15">
      <c r="A19" s="7" t="s">
        <v>67</v>
      </c>
      <c r="B19" s="61">
        <v>351410777474</v>
      </c>
      <c r="C19" s="62">
        <v>492611258392</v>
      </c>
      <c r="D19" s="63">
        <v>132825298453</v>
      </c>
      <c r="E19" s="64">
        <v>26258400909</v>
      </c>
      <c r="F19" s="70">
        <v>1003105735228</v>
      </c>
      <c r="J19" s="5"/>
      <c r="K19" s="5"/>
    </row>
    <row r="20" spans="1:15" x14ac:dyDescent="0.15">
      <c r="A20" s="7" t="s">
        <v>71</v>
      </c>
      <c r="B20" s="61">
        <v>348381342872</v>
      </c>
      <c r="C20" s="62">
        <v>487866349364</v>
      </c>
      <c r="D20" s="63">
        <v>140229140899</v>
      </c>
      <c r="E20" s="64">
        <v>27676315059</v>
      </c>
      <c r="F20" s="70">
        <v>1004153148194</v>
      </c>
      <c r="J20" s="5"/>
      <c r="K20" s="5"/>
    </row>
    <row r="21" spans="1:15" x14ac:dyDescent="0.15">
      <c r="A21" s="7" t="s">
        <v>79</v>
      </c>
      <c r="B21" s="61">
        <v>346449040152</v>
      </c>
      <c r="C21" s="62">
        <v>485657871974</v>
      </c>
      <c r="D21" s="63">
        <v>145983572280</v>
      </c>
      <c r="E21" s="64">
        <v>28191879176</v>
      </c>
      <c r="F21" s="70">
        <v>1006282363582</v>
      </c>
      <c r="J21" s="5"/>
      <c r="K21" s="5"/>
    </row>
    <row r="22" spans="1:15" x14ac:dyDescent="0.15">
      <c r="A22" s="4" t="s">
        <v>83</v>
      </c>
      <c r="B22" s="71">
        <v>347797651748</v>
      </c>
      <c r="C22" s="72">
        <v>490542217373</v>
      </c>
      <c r="D22" s="73">
        <v>151369914176</v>
      </c>
      <c r="E22" s="74">
        <v>28541456895</v>
      </c>
      <c r="F22" s="80">
        <f>B22+C22+D22+E22</f>
        <v>1018251240192</v>
      </c>
      <c r="J22" s="5"/>
      <c r="K22" s="5"/>
    </row>
    <row r="23" spans="1:15" x14ac:dyDescent="0.15">
      <c r="A23" s="8" t="s">
        <v>88</v>
      </c>
      <c r="H23" s="5"/>
      <c r="I23" s="5"/>
      <c r="J23" s="5"/>
      <c r="K23" s="5"/>
    </row>
    <row r="24" spans="1:15" x14ac:dyDescent="0.15">
      <c r="A24" s="8" t="s">
        <v>57</v>
      </c>
      <c r="H24" s="5"/>
      <c r="I24" s="5"/>
      <c r="J24" s="5"/>
      <c r="K24" s="5"/>
    </row>
    <row r="25" spans="1:15" x14ac:dyDescent="0.15">
      <c r="A25" s="8" t="s">
        <v>80</v>
      </c>
      <c r="H25" s="5"/>
      <c r="I25" s="5"/>
      <c r="J25" s="5"/>
      <c r="K25" s="5"/>
    </row>
    <row r="26" spans="1:15" x14ac:dyDescent="0.15">
      <c r="A26" s="8" t="s">
        <v>84</v>
      </c>
      <c r="H26" s="5"/>
      <c r="I26" s="5"/>
      <c r="J26" s="5"/>
      <c r="K26" s="5"/>
    </row>
    <row r="27" spans="1:15" x14ac:dyDescent="0.15">
      <c r="A27" s="81" t="s">
        <v>78</v>
      </c>
      <c r="B27" s="82"/>
      <c r="C27" s="82"/>
      <c r="D27" s="82"/>
      <c r="E27" s="82"/>
      <c r="F27" s="83"/>
      <c r="G27" s="81"/>
      <c r="H27" s="82"/>
      <c r="I27" s="84"/>
    </row>
    <row r="28" spans="1:15" ht="3.75" customHeight="1" x14ac:dyDescent="0.15"/>
    <row r="29" spans="1:15" ht="12" x14ac:dyDescent="0.15">
      <c r="A29" s="8" t="s">
        <v>38</v>
      </c>
      <c r="B29" s="1"/>
      <c r="C29" s="1"/>
      <c r="D29"/>
      <c r="E29"/>
      <c r="K29" s="34"/>
    </row>
    <row r="30" spans="1:15" ht="12" x14ac:dyDescent="0.15">
      <c r="A30" s="2" t="s">
        <v>30</v>
      </c>
      <c r="F30"/>
      <c r="G30"/>
      <c r="H30" s="15" t="s">
        <v>39</v>
      </c>
      <c r="I30" s="15"/>
      <c r="J30" s="15"/>
      <c r="K30" s="15"/>
    </row>
    <row r="31" spans="1:15" ht="12" x14ac:dyDescent="0.15">
      <c r="A31" s="17"/>
      <c r="B31" s="31" t="s">
        <v>31</v>
      </c>
      <c r="C31" s="30"/>
      <c r="D31" s="41"/>
      <c r="E31" s="53"/>
      <c r="F31"/>
      <c r="G31"/>
      <c r="H31" s="1" t="s">
        <v>34</v>
      </c>
      <c r="I31" s="1"/>
      <c r="J31" s="1"/>
      <c r="K31" s="15"/>
      <c r="L31" s="15"/>
    </row>
    <row r="32" spans="1:15" ht="12" x14ac:dyDescent="0.15">
      <c r="A32" s="42"/>
      <c r="B32" s="12" t="s">
        <v>26</v>
      </c>
      <c r="C32" s="14" t="s">
        <v>29</v>
      </c>
      <c r="D32" s="24"/>
      <c r="E32" s="54"/>
      <c r="F32"/>
      <c r="G32"/>
      <c r="H32" s="10"/>
      <c r="I32" s="14" t="s">
        <v>12</v>
      </c>
      <c r="J32" s="14" t="s">
        <v>15</v>
      </c>
      <c r="K32" s="24"/>
      <c r="L32" s="1"/>
      <c r="M32" s="1"/>
      <c r="N32" s="1"/>
      <c r="O32" s="1"/>
    </row>
    <row r="33" spans="1:15" ht="12" x14ac:dyDescent="0.15">
      <c r="A33" s="16"/>
      <c r="B33" s="12" t="s">
        <v>27</v>
      </c>
      <c r="C33" s="12" t="s">
        <v>3</v>
      </c>
      <c r="D33" s="25"/>
      <c r="E33" s="55"/>
      <c r="F33"/>
      <c r="G33"/>
      <c r="I33" s="12" t="s">
        <v>13</v>
      </c>
      <c r="J33" s="12" t="s">
        <v>16</v>
      </c>
      <c r="K33" s="25"/>
      <c r="L33" s="1"/>
      <c r="M33" s="1"/>
      <c r="N33" s="1"/>
      <c r="O33" s="1"/>
    </row>
    <row r="34" spans="1:15" ht="12" x14ac:dyDescent="0.15">
      <c r="A34" s="16" t="s">
        <v>18</v>
      </c>
      <c r="B34" s="12" t="s">
        <v>28</v>
      </c>
      <c r="C34" s="12" t="s">
        <v>1</v>
      </c>
      <c r="D34" s="26" t="s">
        <v>11</v>
      </c>
      <c r="E34" s="55"/>
      <c r="F34"/>
      <c r="G34"/>
      <c r="H34" s="2" t="s">
        <v>21</v>
      </c>
      <c r="I34" s="12" t="s">
        <v>14</v>
      </c>
      <c r="J34" s="12" t="s">
        <v>17</v>
      </c>
      <c r="K34" s="26" t="s">
        <v>11</v>
      </c>
    </row>
    <row r="35" spans="1:15" ht="12" x14ac:dyDescent="0.15">
      <c r="A35" s="6" t="s">
        <v>19</v>
      </c>
      <c r="B35" s="13" t="s">
        <v>8</v>
      </c>
      <c r="C35" s="13" t="s">
        <v>8</v>
      </c>
      <c r="D35" s="23" t="s">
        <v>8</v>
      </c>
      <c r="E35" s="56"/>
      <c r="F35"/>
      <c r="G35"/>
      <c r="H35" s="18" t="s">
        <v>20</v>
      </c>
      <c r="I35" s="13" t="s">
        <v>8</v>
      </c>
      <c r="J35" s="13" t="s">
        <v>8</v>
      </c>
      <c r="K35" s="23" t="s">
        <v>8</v>
      </c>
    </row>
    <row r="36" spans="1:15" ht="10.5" customHeight="1" x14ac:dyDescent="0.15">
      <c r="A36" s="7" t="s">
        <v>35</v>
      </c>
      <c r="B36" s="37">
        <v>233017556599</v>
      </c>
      <c r="C36" s="48">
        <v>284349922593</v>
      </c>
      <c r="D36" s="39">
        <v>517367479192</v>
      </c>
      <c r="E36"/>
      <c r="F36"/>
      <c r="G36"/>
      <c r="H36" s="15" t="s">
        <v>36</v>
      </c>
      <c r="I36" s="32" t="s">
        <v>22</v>
      </c>
      <c r="J36" s="50">
        <v>140955369</v>
      </c>
      <c r="K36" s="28">
        <v>181650186</v>
      </c>
      <c r="M36" s="20"/>
      <c r="N36" s="9"/>
    </row>
    <row r="37" spans="1:15" ht="10.5" customHeight="1" x14ac:dyDescent="0.15">
      <c r="A37" s="7" t="s">
        <v>40</v>
      </c>
      <c r="B37" s="37">
        <v>248642354891</v>
      </c>
      <c r="C37" s="48">
        <v>313285344517</v>
      </c>
      <c r="D37" s="39">
        <v>561927699408</v>
      </c>
      <c r="E37"/>
      <c r="F37"/>
      <c r="G37"/>
      <c r="H37" s="15" t="s">
        <v>50</v>
      </c>
      <c r="I37" s="32" t="s">
        <v>23</v>
      </c>
      <c r="J37" s="50">
        <v>172412771</v>
      </c>
      <c r="K37" s="28">
        <v>217381995</v>
      </c>
      <c r="M37" s="20"/>
      <c r="N37" s="9"/>
    </row>
    <row r="38" spans="1:15" ht="10.5" customHeight="1" x14ac:dyDescent="0.15">
      <c r="A38" s="7" t="s">
        <v>41</v>
      </c>
      <c r="B38" s="37">
        <v>262553139693</v>
      </c>
      <c r="C38" s="48">
        <v>327208092118</v>
      </c>
      <c r="D38" s="39">
        <v>589761231811</v>
      </c>
      <c r="E38"/>
      <c r="F38"/>
      <c r="G38"/>
      <c r="H38" s="15" t="s">
        <v>51</v>
      </c>
      <c r="I38" s="32" t="s">
        <v>24</v>
      </c>
      <c r="J38" s="51">
        <v>180650299</v>
      </c>
      <c r="K38" s="29">
        <v>229320412</v>
      </c>
      <c r="M38" s="20"/>
      <c r="N38" s="9"/>
    </row>
    <row r="39" spans="1:15" ht="10.5" customHeight="1" x14ac:dyDescent="0.15">
      <c r="A39" s="7" t="s">
        <v>42</v>
      </c>
      <c r="B39" s="38">
        <v>281898003246</v>
      </c>
      <c r="C39" s="49">
        <v>345505522817</v>
      </c>
      <c r="D39" s="40">
        <v>627403526063</v>
      </c>
      <c r="E39"/>
      <c r="F39"/>
      <c r="G39"/>
      <c r="H39" s="15" t="s">
        <v>52</v>
      </c>
      <c r="I39" s="33">
        <v>49732680</v>
      </c>
      <c r="J39" s="51">
        <v>194081246</v>
      </c>
      <c r="K39" s="29">
        <v>243813926</v>
      </c>
      <c r="M39" s="20"/>
      <c r="N39" s="9"/>
    </row>
    <row r="40" spans="1:15" ht="10.5" customHeight="1" x14ac:dyDescent="0.15">
      <c r="A40" s="7" t="s">
        <v>43</v>
      </c>
      <c r="B40" s="38">
        <v>295394343744</v>
      </c>
      <c r="C40" s="49">
        <v>374081212905</v>
      </c>
      <c r="D40" s="40">
        <v>669475556649</v>
      </c>
      <c r="E40"/>
      <c r="F40"/>
      <c r="G40"/>
      <c r="H40" s="60" t="s">
        <v>53</v>
      </c>
      <c r="I40" s="33">
        <v>52744934</v>
      </c>
      <c r="J40" s="51">
        <v>208256302</v>
      </c>
      <c r="K40" s="29">
        <v>261001236</v>
      </c>
      <c r="M40" s="20"/>
      <c r="N40" s="9"/>
    </row>
    <row r="41" spans="1:15" ht="10.5" customHeight="1" x14ac:dyDescent="0.15">
      <c r="A41" s="7" t="s">
        <v>44</v>
      </c>
      <c r="B41" s="38">
        <v>315654933221</v>
      </c>
      <c r="C41" s="49">
        <v>402959798899</v>
      </c>
      <c r="D41" s="40">
        <v>718614732120</v>
      </c>
      <c r="E41"/>
      <c r="F41"/>
      <c r="G41"/>
      <c r="H41" s="60" t="s">
        <v>54</v>
      </c>
      <c r="I41" s="33">
        <v>55282919</v>
      </c>
      <c r="J41" s="51">
        <v>218448117</v>
      </c>
      <c r="K41" s="29">
        <v>273731036</v>
      </c>
      <c r="M41" s="20"/>
      <c r="N41" s="9"/>
    </row>
    <row r="42" spans="1:15" ht="10.5" customHeight="1" x14ac:dyDescent="0.15">
      <c r="A42" s="7" t="s">
        <v>47</v>
      </c>
      <c r="B42" s="38">
        <v>338519024131</v>
      </c>
      <c r="C42" s="49">
        <v>430790432582</v>
      </c>
      <c r="D42" s="40">
        <v>769309456713</v>
      </c>
      <c r="E42"/>
      <c r="F42"/>
      <c r="G42"/>
      <c r="H42" s="60" t="s">
        <v>49</v>
      </c>
      <c r="I42" s="33">
        <v>38493984</v>
      </c>
      <c r="J42" s="51">
        <v>238072978</v>
      </c>
      <c r="K42" s="29">
        <v>276566962</v>
      </c>
      <c r="M42" s="20"/>
      <c r="N42" s="9"/>
    </row>
    <row r="43" spans="1:15" ht="10.5" customHeight="1" x14ac:dyDescent="0.15">
      <c r="A43" s="7" t="s">
        <v>48</v>
      </c>
      <c r="B43" s="38">
        <v>376120202990</v>
      </c>
      <c r="C43" s="49">
        <v>486777987903</v>
      </c>
      <c r="D43" s="40">
        <v>862898190893</v>
      </c>
      <c r="E43"/>
      <c r="F43" s="53"/>
      <c r="G43" s="53"/>
      <c r="H43" s="60" t="s">
        <v>55</v>
      </c>
      <c r="I43" s="33">
        <v>41666968</v>
      </c>
      <c r="J43" s="51">
        <v>259264116.81</v>
      </c>
      <c r="K43" s="29">
        <v>300931084.81</v>
      </c>
      <c r="M43" s="20"/>
      <c r="N43" s="9"/>
    </row>
    <row r="44" spans="1:15" ht="10.5" customHeight="1" x14ac:dyDescent="0.15">
      <c r="A44" s="7" t="s">
        <v>60</v>
      </c>
      <c r="B44" s="65">
        <v>405520395351</v>
      </c>
      <c r="C44" s="66">
        <v>540764071507</v>
      </c>
      <c r="D44" s="67">
        <v>946284466858</v>
      </c>
      <c r="E44"/>
      <c r="F44" s="53"/>
      <c r="G44" s="53"/>
      <c r="H44" s="60" t="s">
        <v>62</v>
      </c>
      <c r="I44" s="68">
        <v>45257636</v>
      </c>
      <c r="J44" s="69">
        <v>275198395</v>
      </c>
      <c r="K44" s="70">
        <v>320456031</v>
      </c>
      <c r="M44" s="20"/>
      <c r="N44" s="9"/>
    </row>
    <row r="45" spans="1:15" ht="10.5" customHeight="1" x14ac:dyDescent="0.15">
      <c r="A45" s="7" t="s">
        <v>61</v>
      </c>
      <c r="B45" s="65">
        <v>419393635022</v>
      </c>
      <c r="C45" s="66">
        <v>559806315950</v>
      </c>
      <c r="D45" s="67">
        <v>979199950972</v>
      </c>
      <c r="E45"/>
      <c r="F45" s="53"/>
      <c r="G45" s="53"/>
      <c r="H45" s="60" t="s">
        <v>63</v>
      </c>
      <c r="I45" s="68">
        <v>45613537</v>
      </c>
      <c r="J45" s="69">
        <v>287603252</v>
      </c>
      <c r="K45" s="70">
        <v>333216789</v>
      </c>
      <c r="M45" s="20"/>
      <c r="N45" s="9"/>
    </row>
    <row r="46" spans="1:15" ht="10.5" customHeight="1" x14ac:dyDescent="0.15">
      <c r="A46" s="7" t="s">
        <v>65</v>
      </c>
      <c r="B46" s="65">
        <v>423317451254</v>
      </c>
      <c r="C46" s="66">
        <v>565199051217</v>
      </c>
      <c r="D46" s="67">
        <v>988516502471</v>
      </c>
      <c r="E46" s="53"/>
      <c r="F46" s="53"/>
      <c r="G46" s="53"/>
      <c r="H46" s="60" t="s">
        <v>66</v>
      </c>
      <c r="I46" s="68">
        <v>45851850</v>
      </c>
      <c r="J46" s="69">
        <v>287466013</v>
      </c>
      <c r="K46" s="70">
        <v>333317863</v>
      </c>
      <c r="M46" s="20"/>
      <c r="N46" s="9"/>
    </row>
    <row r="47" spans="1:15" ht="10.5" customHeight="1" x14ac:dyDescent="0.15">
      <c r="A47" s="7" t="s">
        <v>68</v>
      </c>
      <c r="B47" s="65">
        <v>415169933327</v>
      </c>
      <c r="C47" s="66">
        <v>587935801901</v>
      </c>
      <c r="D47" s="67">
        <v>1003105735228</v>
      </c>
      <c r="E47"/>
      <c r="F47"/>
      <c r="G47"/>
      <c r="H47" s="60" t="s">
        <v>69</v>
      </c>
      <c r="I47" s="68">
        <v>53648774</v>
      </c>
      <c r="J47" s="69">
        <v>297569662</v>
      </c>
      <c r="K47" s="70">
        <v>351218436</v>
      </c>
      <c r="M47" s="20"/>
      <c r="N47" s="9"/>
    </row>
    <row r="48" spans="1:15" ht="10.5" customHeight="1" x14ac:dyDescent="0.15">
      <c r="A48" s="7" t="s">
        <v>76</v>
      </c>
      <c r="B48" s="65">
        <v>427778772492</v>
      </c>
      <c r="C48" s="66">
        <v>576374375702</v>
      </c>
      <c r="D48" s="67">
        <f>B48+C48</f>
        <v>1004153148194</v>
      </c>
      <c r="E48"/>
      <c r="F48"/>
      <c r="G48"/>
      <c r="H48" s="60" t="s">
        <v>77</v>
      </c>
      <c r="I48" s="68">
        <v>49189651</v>
      </c>
      <c r="J48" s="69">
        <v>311793484</v>
      </c>
      <c r="K48" s="70">
        <f>I48+J48</f>
        <v>360983135</v>
      </c>
      <c r="M48" s="9"/>
      <c r="N48" s="9"/>
    </row>
    <row r="49" spans="1:14" ht="10.5" customHeight="1" x14ac:dyDescent="0.15">
      <c r="A49" s="7" t="s">
        <v>81</v>
      </c>
      <c r="B49" s="65">
        <v>427148893962</v>
      </c>
      <c r="C49" s="66">
        <v>579133469620</v>
      </c>
      <c r="D49" s="67">
        <f>B49+C49</f>
        <v>1006282363582</v>
      </c>
      <c r="E49" s="53"/>
      <c r="F49" s="53"/>
      <c r="G49" s="53"/>
      <c r="H49" s="60" t="s">
        <v>82</v>
      </c>
      <c r="I49" s="68">
        <v>43585324</v>
      </c>
      <c r="J49" s="69">
        <v>331788510</v>
      </c>
      <c r="K49" s="70">
        <f>I49+J49</f>
        <v>375373834</v>
      </c>
      <c r="M49" s="9"/>
      <c r="N49" s="9"/>
    </row>
    <row r="50" spans="1:14" ht="10.5" customHeight="1" x14ac:dyDescent="0.15">
      <c r="A50" s="4" t="s">
        <v>85</v>
      </c>
      <c r="B50" s="75">
        <v>430646550360</v>
      </c>
      <c r="C50" s="76">
        <v>587604689832</v>
      </c>
      <c r="D50" s="77">
        <f>B50+C50</f>
        <v>1018251240192</v>
      </c>
      <c r="E50" s="53"/>
      <c r="F50" s="53"/>
      <c r="G50" s="53"/>
      <c r="H50" s="21" t="s">
        <v>86</v>
      </c>
      <c r="I50" s="78">
        <f>'[1]LG04 Revised 14-15'!$F$138</f>
        <v>42839014</v>
      </c>
      <c r="J50" s="79">
        <v>354352681</v>
      </c>
      <c r="K50" s="80">
        <f>I50+J50</f>
        <v>397191695</v>
      </c>
      <c r="M50" s="9"/>
      <c r="N50" s="9"/>
    </row>
    <row r="51" spans="1:14" ht="10.5" customHeight="1" x14ac:dyDescent="0.15">
      <c r="A51" s="81" t="s">
        <v>74</v>
      </c>
      <c r="B51" s="82"/>
      <c r="C51" s="82"/>
      <c r="D51" s="82"/>
      <c r="E51" s="82"/>
      <c r="F51" s="83"/>
      <c r="G51"/>
      <c r="H51" s="81" t="s">
        <v>73</v>
      </c>
      <c r="I51" s="82"/>
      <c r="J51" s="82"/>
      <c r="K51" s="82"/>
    </row>
    <row r="52" spans="1:14" ht="10.5" customHeight="1" x14ac:dyDescent="0.15">
      <c r="A52" s="81" t="s">
        <v>75</v>
      </c>
      <c r="B52" s="81"/>
      <c r="C52" s="81"/>
      <c r="D52"/>
      <c r="E52"/>
      <c r="F52"/>
      <c r="G52"/>
      <c r="H52" s="81" t="s">
        <v>72</v>
      </c>
      <c r="I52" s="81"/>
      <c r="J52" s="81"/>
      <c r="K52"/>
    </row>
    <row r="53" spans="1:14" ht="12" x14ac:dyDescent="0.15">
      <c r="A53"/>
      <c r="B53"/>
      <c r="C53"/>
      <c r="D53"/>
      <c r="E53"/>
      <c r="F53"/>
      <c r="G53"/>
    </row>
    <row r="54" spans="1:14" ht="12" x14ac:dyDescent="0.15">
      <c r="A54"/>
      <c r="B54"/>
      <c r="C54"/>
      <c r="D54"/>
      <c r="E54"/>
      <c r="F54"/>
      <c r="G54"/>
    </row>
    <row r="55" spans="1:14" ht="12" x14ac:dyDescent="0.15">
      <c r="A55"/>
      <c r="B55"/>
      <c r="C55"/>
      <c r="D55"/>
      <c r="E55"/>
      <c r="F55"/>
      <c r="G55"/>
    </row>
  </sheetData>
  <phoneticPr fontId="0" type="noConversion"/>
  <printOptions horizontalCentered="1" gridLinesSet="0"/>
  <pageMargins left="0" right="0" top="0.5" bottom="0" header="0" footer="0"/>
  <pageSetup scale="94" orientation="landscape" r:id="rId1"/>
  <headerFooter alignWithMargins="0">
    <oddHeader xml:space="preserve">&amp;C                                            </oddHeader>
  </headerFooter>
  <ignoredErrors>
    <ignoredError sqref="I36:I3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Assessed Valuation by Class</vt:lpstr>
      <vt:lpstr>NOTE</vt:lpstr>
      <vt:lpstr>'Assessed Valuation by Class'!Print_Area</vt:lpstr>
      <vt:lpstr>Print_Area_MI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Department of Revenue</dc:creator>
  <cp:keywords/>
  <dc:description/>
  <cp:lastModifiedBy>afbryan</cp:lastModifiedBy>
  <cp:lastPrinted>2016-12-01T16:23:10Z</cp:lastPrinted>
  <dcterms:created xsi:type="dcterms:W3CDTF">2008-07-18T11:40:31Z</dcterms:created>
  <dcterms:modified xsi:type="dcterms:W3CDTF">2016-12-01T16:23:18Z</dcterms:modified>
</cp:coreProperties>
</file>