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031D06C1-E338-4428-8B96-B674D71334AC}" xr6:coauthVersionLast="47" xr6:coauthVersionMax="47" xr10:uidLastSave="{00000000-0000-0000-0000-000000000000}"/>
  <bookViews>
    <workbookView xWindow="-120" yWindow="-120" windowWidth="29040" windowHeight="15720" xr2:uid="{A52B4F04-BC69-4F1D-B6D1-4A93F58B8238}"/>
  </bookViews>
  <sheets>
    <sheet name="Table of Contents" sheetId="3" r:id="rId1"/>
    <sheet name="County Report" sheetId="6" r:id="rId2"/>
    <sheet name="Business Report" sheetId="5" r:id="rId3"/>
    <sheet name="Notes" sheetId="2" r:id="rId4"/>
  </sheets>
  <definedNames>
    <definedName name="_xlnm._FilterDatabase" localSheetId="2" hidden="1">'Business Report'!$A$1:$E$92</definedName>
    <definedName name="_xlnm._FilterDatabase" localSheetId="1" hidden="1">'County Report'!$A$1:$D$106</definedName>
    <definedName name="_xlnm.Print_Titles" localSheetId="2">'Business Report'!$4:$5</definedName>
    <definedName name="_xlnm.Print_Titles" localSheetId="1">'County Report'!$4:$5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8" i="5" l="1"/>
  <c r="D97" i="5"/>
</calcChain>
</file>

<file path=xl/sharedStrings.xml><?xml version="1.0" encoding="utf-8"?>
<sst xmlns="http://schemas.openxmlformats.org/spreadsheetml/2006/main" count="431" uniqueCount="238">
  <si>
    <t>Some columns and rows refer to notes that can be found in the Notes tab.</t>
  </si>
  <si>
    <t>County</t>
  </si>
  <si>
    <t>Major Business Group</t>
  </si>
  <si>
    <t>Notes</t>
  </si>
  <si>
    <t>Alamance</t>
  </si>
  <si>
    <t>3</t>
  </si>
  <si>
    <t>3% and 4.75% Tax</t>
  </si>
  <si>
    <t>None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</si>
  <si>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</si>
  <si>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</si>
  <si>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</si>
  <si>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</si>
  <si>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</si>
  <si>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</si>
  <si>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</si>
  <si>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</si>
  <si>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</si>
  <si>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</si>
  <si>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</si>
  <si>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</si>
  <si>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</si>
  <si>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</si>
  <si>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</si>
  <si>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</si>
  <si>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</si>
  <si>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</si>
  <si>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</si>
  <si>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</si>
  <si>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</si>
  <si>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</si>
  <si>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</si>
  <si>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</si>
  <si>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</si>
  <si>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</si>
  <si>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</si>
  <si>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</si>
  <si>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</si>
  <si>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</si>
  <si>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</si>
  <si>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</si>
  <si>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</si>
  <si>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</si>
  <si>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</si>
  <si>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</si>
  <si>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</si>
  <si>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</si>
  <si>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</si>
  <si>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</si>
  <si>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</si>
  <si>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</si>
  <si>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</si>
  <si>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</si>
  <si>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</si>
  <si>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</si>
  <si>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</si>
  <si>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</si>
  <si>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</si>
  <si>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</si>
  <si>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</si>
  <si>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</si>
  <si>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</si>
  <si>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</si>
  <si>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</si>
  <si>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</si>
  <si>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</si>
  <si>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</si>
  <si>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</si>
  <si>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</si>
  <si>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</si>
  <si>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</si>
  <si>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</si>
  <si>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</si>
  <si>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</si>
  <si>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</si>
  <si>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</si>
  <si>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</si>
  <si>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</si>
  <si>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</si>
  <si>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</si>
  <si>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</si>
  <si>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</si>
  <si>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</si>
  <si>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</si>
  <si>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</si>
  <si>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</si>
  <si>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</si>
  <si>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</si>
  <si>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</si>
  <si>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</si>
  <si>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</si>
  <si>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</si>
  <si>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</si>
  <si>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</si>
  <si>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</si>
  <si>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</si>
  <si>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</si>
  <si>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</si>
  <si>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</si>
  <si>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</si>
  <si>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</si>
  <si>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</si>
  <si>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</si>
  <si>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</si>
  <si>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</si>
  <si>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</si>
  <si>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</si>
  <si>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</si>
  <si>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Total Type</t>
  </si>
  <si>
    <t>Subtotal</t>
  </si>
  <si>
    <t>Statewide Totals</t>
  </si>
  <si>
    <t>Combined General Rate - 7%</t>
  </si>
  <si>
    <t>7</t>
  </si>
  <si>
    <t>Motor Vehicle Lease (Short-term) and Subscription - 8%/5%</t>
  </si>
  <si>
    <t>Grand Total</t>
  </si>
  <si>
    <t>N/A</t>
  </si>
  <si>
    <t>End of Report</t>
  </si>
  <si>
    <t>Note Number</t>
  </si>
  <si>
    <t>Note Text</t>
  </si>
  <si>
    <t>Beginning October 1, 2015, the sales price of each aircraft sold at retail or purchased for use is subject to the State general rate of 4.75% (previously 3% State rate) with a maximum tax per article of $2,500 (previously $1,500), and remains exempt from county sales and use taxes. Gross collections and associated taxable sales or purchases made after this date are now reported along with all other transactions subject to the State general rate and are no longer included in the 3% and 4.75% Tax Group.</t>
  </si>
  <si>
    <t>Detail may not add to totals due to rounding.</t>
  </si>
  <si>
    <t>Amounts suppressed to protect taxpayer confidentiality.</t>
  </si>
  <si>
    <t>Includes amounts suppressed to protect taxpayer confidentiality.</t>
  </si>
  <si>
    <t>Sales not tabulated. Gross receipts derived from piped natural gas, electricity, telecommunications service and ancillary service, video programming service (direct-to-home satellite and other), spirituous liquor, aviation gasoline and jet fuel transactions are taxed at the combined general rate of 7%. Gross receipts derived from the short-term lease or rental of a motor vehicle are taxed at the rate of 8%; those from vehicle subscriptions are taxed at the rate of 5%.</t>
  </si>
  <si>
    <t>6</t>
  </si>
  <si>
    <t>Table 2. Report Totals</t>
  </si>
  <si>
    <t>Type of Business</t>
  </si>
  <si>
    <t>001 Manufactured homes - 4.75%</t>
  </si>
  <si>
    <t>002 Boats - 3%</t>
  </si>
  <si>
    <t>004 Modular Homes - 4.75%</t>
  </si>
  <si>
    <t>101 Boot and shoe stores</t>
  </si>
  <si>
    <t>102 Clothing stores</t>
  </si>
  <si>
    <t>104 Men's clothing &amp; accessory stores</t>
  </si>
  <si>
    <t>105 Women's clothing &amp; accessory stores</t>
  </si>
  <si>
    <t>106 Shoe repair shops</t>
  </si>
  <si>
    <t>107 Others</t>
  </si>
  <si>
    <t>201 Motor vehicle dealers</t>
  </si>
  <si>
    <t>202 Service stations</t>
  </si>
  <si>
    <t>203 Garages</t>
  </si>
  <si>
    <t>204 Motorcycle and bicycle dealers</t>
  </si>
  <si>
    <t>205 Automotive supply stores</t>
  </si>
  <si>
    <t>206 Others</t>
  </si>
  <si>
    <t>207 Oil and petroleum products dealers</t>
  </si>
  <si>
    <t>208 Tire dealers, recappers and repairers</t>
  </si>
  <si>
    <t>209 Manufactured home (mobile home) dealers</t>
  </si>
  <si>
    <t>301 Bakeries</t>
  </si>
  <si>
    <t>302 Candy and confectionery stores</t>
  </si>
  <si>
    <t>303 Dairies and dairy bars</t>
  </si>
  <si>
    <t>304 Grocery stores, meat markets, etc.</t>
  </si>
  <si>
    <t>305 Vending machine operators; drink stands</t>
  </si>
  <si>
    <t>306 Restaurants, cafeterias, grills, snack bars, etc.</t>
  </si>
  <si>
    <t>307 Others</t>
  </si>
  <si>
    <t>308 Taverns, nightclubs, etc.</t>
  </si>
  <si>
    <t>401 Furniture stores</t>
  </si>
  <si>
    <t>402 Household appliance dealers and repair services</t>
  </si>
  <si>
    <t>403 Musical merchandise dealers</t>
  </si>
  <si>
    <t>404 Industrial, office and store furniture and fixture dealers</t>
  </si>
  <si>
    <t>405 Others</t>
  </si>
  <si>
    <t>406 Awning and blinds dealers</t>
  </si>
  <si>
    <t>407 Antique dealers; interior decorators</t>
  </si>
  <si>
    <t>408 Upholstery shops; floor covering dealers</t>
  </si>
  <si>
    <t>501 Department stores</t>
  </si>
  <si>
    <t>502 Drugstores; drug and medical supply houses</t>
  </si>
  <si>
    <t>503 Dry goods stores; fabric and yarn shops</t>
  </si>
  <si>
    <t>504 Farm implement and supply stores</t>
  </si>
  <si>
    <t>505 Discount stores; general stores</t>
  </si>
  <si>
    <t>506 Hardware stores</t>
  </si>
  <si>
    <t>507 Jewelry stores; watch and clock repair shops</t>
  </si>
  <si>
    <t>508 Leather and leather goods stores</t>
  </si>
  <si>
    <t>509 Industrial machinery and supply dealers</t>
  </si>
  <si>
    <t>510 Secondhand goods stores; flea markets</t>
  </si>
  <si>
    <t>511 Sporting goods stores; toy shops</t>
  </si>
  <si>
    <t>512 Variety stores; 5 &amp; 10 specialty stores</t>
  </si>
  <si>
    <t>513 Others</t>
  </si>
  <si>
    <t>514 Paint, wallpaper, and glass stores</t>
  </si>
  <si>
    <t>515 Pawn shops; army surplus stores, etc.</t>
  </si>
  <si>
    <t>516 Road building equipment and supply dealers</t>
  </si>
  <si>
    <t>517 Gift and novelty shops; coin dealers</t>
  </si>
  <si>
    <t>601 Sheet metal shops; steel fabricators</t>
  </si>
  <si>
    <t>602 Building hardware and machine stores</t>
  </si>
  <si>
    <t>603 Building material dealers</t>
  </si>
  <si>
    <t>604 Cabinet shops</t>
  </si>
  <si>
    <t>605 Electrical, plumbing and heating supply dealers</t>
  </si>
  <si>
    <t>606 Monument and tombstone dealers</t>
  </si>
  <si>
    <t>607 Others</t>
  </si>
  <si>
    <t>608 Storm window and door dealers</t>
  </si>
  <si>
    <t>701 Beauty and barber shops and supply dealers</t>
  </si>
  <si>
    <t>702 Bookstores, school supply stores</t>
  </si>
  <si>
    <t>703 Newsstands, smoke shops and cigar stores</t>
  </si>
  <si>
    <t>704 Coal, wood, fuel oil, and bottled gas dealers</t>
  </si>
  <si>
    <t>705 Feed stores, millers, hatcheries</t>
  </si>
  <si>
    <t>706 Florists and nurseries</t>
  </si>
  <si>
    <t>707 Airplane dealers and aviation services</t>
  </si>
  <si>
    <t>708 Hotels, motels, cottage rentals, etc.</t>
  </si>
  <si>
    <t>709 Office machine and supply dealers</t>
  </si>
  <si>
    <t>710 Funeral homes</t>
  </si>
  <si>
    <t>711 Others</t>
  </si>
  <si>
    <t>103 Furriers (suppressed)</t>
  </si>
  <si>
    <t>712 Photographers, artists, photofinishers</t>
  </si>
  <si>
    <t>713 Printers, publishers, blueprinters, engravers, etc.</t>
  </si>
  <si>
    <t>714 Laundries, dry cleaners, etc.</t>
  </si>
  <si>
    <t>715 Hospitals, physicians, veterinarians, etc.</t>
  </si>
  <si>
    <t>716 Boat and marine supply dealers</t>
  </si>
  <si>
    <t>717 Pet, hobby and craft shops</t>
  </si>
  <si>
    <t>718 Chemical, janitorial supplies and paper products dealers</t>
  </si>
  <si>
    <t>719 Machine shops; locksmiths, etc.</t>
  </si>
  <si>
    <t>End of worksheet</t>
  </si>
  <si>
    <t>Gross Collections
[Notes 1,2]</t>
  </si>
  <si>
    <t>Taxable Sales and Purchases
[Notes 1,2]</t>
  </si>
  <si>
    <t>This report contains two tables presented vertically with one blank row between them.</t>
  </si>
  <si>
    <t>Group Total</t>
  </si>
  <si>
    <t>Apparel - 4.75%</t>
  </si>
  <si>
    <t>Automotive - 4.75%</t>
  </si>
  <si>
    <t>Food - 4.75%</t>
  </si>
  <si>
    <t>Furniture - 4.75%</t>
  </si>
  <si>
    <t>General Merchandise - 4.75%</t>
  </si>
  <si>
    <t>Lumber &amp; Building Material - 4.75%</t>
  </si>
  <si>
    <t>Unclassified - 4.75%</t>
  </si>
  <si>
    <t>Retail Group Totals</t>
  </si>
  <si>
    <t>Foreign</t>
  </si>
  <si>
    <t>Combined
   General Rate</t>
  </si>
  <si>
    <t>Motor Vehicle Lease
   (Short-term)
   and Subscription</t>
  </si>
  <si>
    <t>Table of Contents</t>
  </si>
  <si>
    <t>Business Report</t>
  </si>
  <si>
    <t>Data include sales and purchases for use of aircraft, boats, and manufactured and modular homes to the extent taxable; such transactions are exempt from county sales and use taxes.</t>
  </si>
  <si>
    <t>Table 3. Business Report</t>
  </si>
  <si>
    <t>Table 4. Report Totals</t>
  </si>
  <si>
    <t>County Report</t>
  </si>
  <si>
    <t>Gross Collections
[Notes 1,4]</t>
  </si>
  <si>
    <t>Taxable Sales
and Purchases
[Notes 1,4]</t>
  </si>
  <si>
    <t>5</t>
  </si>
  <si>
    <t>Table 1. County Report</t>
  </si>
  <si>
    <t>Note: State sales and use tax statistics do not include county sales and use taxes. Data are by-product data compiled during the processing of forms and remittances submitted by taxpayers required to register for, collect, and remit sales and use taxes. Detail data from this report may not be directly comparable to that in reports for other months because of corrections in registrations affecting collections and taxable sales within the business and county classifications, and changes in the sales and use tax law.</t>
  </si>
  <si>
    <t>As a full member state in compliance with the Streamlined Sales and Use Tax Agreement, North Carolina does not require taxpayers to report gross retail sales by business location. In this report, remittances of State sales and use taxes collected on combined taxable sales and purchases for use are categorized by a taxpayer-selected business classification and allocated to counties according to county sales and use tax liabilities. These State tax collections are reported by the month for which the Department processed complementary county tax collections, which are sourced according to statute to presumed destination of use, rather than point of sale.</t>
  </si>
  <si>
    <t>Monthly Report of State Sales and Use Tax Gross Collections and Taxable Sales for October 2025</t>
  </si>
  <si>
    <t>Monthly Report of State Sales and Use Tax Gross Collections and Taxable Sales for October 2025: County Report</t>
  </si>
  <si>
    <t>Monthly Report of State Sales and Use Tax Gross Collections and Taxable Sales for October 2025: Business Report</t>
  </si>
  <si>
    <t>Monthly Report of State Sales and Use Tax Gross Collections and Taxable Sales for October 2025: Notes</t>
  </si>
  <si>
    <t>Amounts shown are gross collections of sales and use tax (including collections of penalties and interest) processed by the Department of Revenue for the month of October 2025. Data reflect sales (including purchases for use) primarily for the month of September 2025, but may include sales for prior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</si>
</sst>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2"/>
      <color theme="1"/>
      <name val="Times New Roman"/>
      <family val="2"/>
      <scheme val="minor"/>
    </font>
    <font>
      <sz val="11"/>
      <color theme="1"/>
      <name val="Times New Roman"/>
      <family val="2"/>
      <scheme val="minor"/>
    </font>
    <font>
      <sz val="11"/>
      <color theme="1"/>
      <name val="Times New Roman"/>
      <family val="2"/>
      <scheme val="minor"/>
    </font>
    <font>
      <b/>
      <sz val="18"/>
      <color theme="3"/>
      <name val="Times New Roman"/>
      <family val="2"/>
      <scheme val="major"/>
    </font>
    <font>
      <b/>
      <sz val="15"/>
      <color theme="3"/>
      <name val="Times New Roman"/>
      <family val="2"/>
      <scheme val="major"/>
    </font>
    <font>
      <sz val="12"/>
      <color theme="1"/>
      <name val="Times New Roman"/>
      <family val="2"/>
      <scheme val="minor"/>
    </font>
    <font>
      <b/>
      <sz val="12"/>
      <color theme="1"/>
      <name val="Times New Roman"/>
      <family val="2"/>
      <scheme val="minor"/>
    </font>
    <font>
      <u/>
      <sz val="12"/>
      <color theme="10"/>
      <name val="Times New Roman"/>
      <family val="2"/>
      <scheme val="minor"/>
    </font>
    <font>
      <b/>
      <sz val="12"/>
      <color theme="3"/>
      <name val="Times New Roman"/>
      <family val="2"/>
      <scheme val="minor"/>
    </font>
    <font>
      <sz val="12"/>
      <color theme="1"/>
      <name val="Times New Roman"/>
      <family val="1"/>
      <scheme val="minor"/>
    </font>
  </fonts>
  <fills count="23">
    <fill>
      <patternFill patternType="none"/>
    </fill>
    <fill>
      <patternFill patternType="gray125"/>
    </fill>
    <fill>
      <patternFill patternType="solid">
        <fgColor rgb="FFFFFFCC"/>
      </patternFill>
    </fill>
    <fill>
      <patternFill patternType="solid">
        <fgColor theme="0" tint="-0.149967955565050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right/>
      <top style="thin">
        <color theme="1"/>
      </top>
      <bottom/>
      <diagonal/>
    </border>
    <border>
      <left style="thin">
        <color theme="1"/>
      </left>
      <right style="thin">
        <color theme="1"/>
      </right>
      <top/>
      <bottom style="thin">
        <color theme="1"/>
      </bottom>
      <diagonal/>
    </border>
  </borders>
  <cellStyleXfs count="27">
    <xf numFmtId="0" fontId="0" fillId="22" borderId="0"/>
    <xf numFmtId="164" fontId="5" fillId="0" borderId="0" applyFont="0" applyFill="0" applyBorder="0" applyAlignment="0" applyProtection="0"/>
    <xf numFmtId="0" fontId="3" fillId="22" borderId="1" applyNumberFormat="0" applyFill="0" applyBorder="0" applyAlignment="0" applyProtection="0"/>
    <xf numFmtId="0" fontId="4" fillId="3" borderId="2" applyNumberFormat="0" applyBorder="0" applyAlignment="0" applyProtection="0"/>
    <xf numFmtId="0" fontId="2" fillId="2" borderId="3" applyNumberFormat="0" applyFont="0" applyFill="0" applyBorder="0" applyAlignment="0" applyProtection="0"/>
    <xf numFmtId="0" fontId="6" fillId="3" borderId="4" applyNumberFormat="0" applyBorder="0" applyAlignment="0" applyProtection="0"/>
    <xf numFmtId="164" fontId="6" fillId="3" borderId="0" applyFon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7" fillId="22" borderId="0" applyNumberFormat="0" applyFill="0" applyBorder="0" applyAlignment="0" applyProtection="0"/>
    <xf numFmtId="0" fontId="8" fillId="22" borderId="0" applyNumberFormat="0" applyFill="0" applyBorder="0" applyAlignment="0" applyProtection="0"/>
  </cellStyleXfs>
  <cellXfs count="47">
    <xf numFmtId="0" fontId="0" fillId="22" borderId="0" xfId="0"/>
    <xf numFmtId="0" fontId="0" fillId="22" borderId="7" xfId="0" applyBorder="1" applyAlignment="1">
      <alignment vertical="top"/>
    </xf>
    <xf numFmtId="0" fontId="0" fillId="22" borderId="11" xfId="0" applyBorder="1" applyAlignment="1">
      <alignment vertical="top"/>
    </xf>
    <xf numFmtId="0" fontId="6" fillId="3" borderId="7" xfId="5" applyBorder="1" applyAlignment="1"/>
    <xf numFmtId="0" fontId="6" fillId="3" borderId="6" xfId="5" applyBorder="1" applyAlignment="1"/>
    <xf numFmtId="164" fontId="6" fillId="3" borderId="6" xfId="6" applyBorder="1" applyAlignment="1"/>
    <xf numFmtId="0" fontId="6" fillId="3" borderId="8" xfId="5" applyNumberFormat="1" applyBorder="1" applyAlignment="1"/>
    <xf numFmtId="0" fontId="0" fillId="22" borderId="7" xfId="0" applyBorder="1"/>
    <xf numFmtId="0" fontId="0" fillId="22" borderId="6" xfId="0" applyBorder="1"/>
    <xf numFmtId="164" fontId="0" fillId="0" borderId="6" xfId="1" applyFont="1" applyBorder="1" applyAlignment="1"/>
    <xf numFmtId="0" fontId="0" fillId="22" borderId="8" xfId="0" applyBorder="1"/>
    <xf numFmtId="0" fontId="0" fillId="22" borderId="11" xfId="0" applyBorder="1"/>
    <xf numFmtId="0" fontId="0" fillId="22" borderId="12" xfId="0" applyBorder="1"/>
    <xf numFmtId="164" fontId="0" fillId="0" borderId="12" xfId="1" applyFont="1" applyBorder="1" applyAlignment="1"/>
    <xf numFmtId="0" fontId="0" fillId="22" borderId="13" xfId="0" applyBorder="1"/>
    <xf numFmtId="0" fontId="6" fillId="3" borderId="11" xfId="5" applyBorder="1" applyAlignment="1"/>
    <xf numFmtId="0" fontId="6" fillId="3" borderId="12" xfId="5" applyBorder="1" applyAlignment="1">
      <alignment horizontal="left"/>
    </xf>
    <xf numFmtId="164" fontId="6" fillId="3" borderId="12" xfId="6" applyBorder="1" applyAlignment="1"/>
    <xf numFmtId="0" fontId="6" fillId="3" borderId="13" xfId="5" applyBorder="1" applyAlignment="1"/>
    <xf numFmtId="0" fontId="3" fillId="22" borderId="0" xfId="2" applyBorder="1" applyAlignment="1"/>
    <xf numFmtId="0" fontId="4" fillId="3" borderId="0" xfId="3" applyBorder="1" applyAlignment="1">
      <alignment wrapText="1"/>
    </xf>
    <xf numFmtId="0" fontId="4" fillId="3" borderId="5" xfId="3" applyBorder="1" applyAlignment="1"/>
    <xf numFmtId="0" fontId="4" fillId="3" borderId="0" xfId="3" applyBorder="1" applyAlignment="1"/>
    <xf numFmtId="0" fontId="3" fillId="22" borderId="0" xfId="2" applyBorder="1"/>
    <xf numFmtId="0" fontId="0" fillId="22" borderId="0" xfId="4" applyFont="1" applyFill="1" applyBorder="1"/>
    <xf numFmtId="0" fontId="7" fillId="22" borderId="0" xfId="25"/>
    <xf numFmtId="0" fontId="3" fillId="22" borderId="0" xfId="2" applyBorder="1" applyAlignment="1">
      <alignment vertical="top"/>
    </xf>
    <xf numFmtId="0" fontId="0" fillId="22" borderId="0" xfId="4" applyFont="1" applyFill="1" applyBorder="1" applyAlignment="1">
      <alignment vertical="top" wrapText="1"/>
    </xf>
    <xf numFmtId="0" fontId="0" fillId="22" borderId="14" xfId="0" applyBorder="1"/>
    <xf numFmtId="0" fontId="4" fillId="3" borderId="0" xfId="3" applyBorder="1"/>
    <xf numFmtId="0" fontId="0" fillId="22" borderId="7" xfId="0" applyBorder="1" applyAlignment="1">
      <alignment wrapText="1"/>
    </xf>
    <xf numFmtId="164" fontId="6" fillId="3" borderId="12" xfId="6" applyFont="1" applyBorder="1" applyAlignment="1"/>
    <xf numFmtId="0" fontId="3" fillId="22" borderId="0" xfId="2" applyFill="1" applyBorder="1" applyAlignment="1"/>
    <xf numFmtId="0" fontId="4" fillId="3" borderId="5" xfId="3" applyBorder="1" applyAlignment="1">
      <alignment wrapText="1"/>
    </xf>
    <xf numFmtId="0" fontId="0" fillId="22" borderId="8" xfId="0" applyBorder="1" applyAlignment="1">
      <alignment vertical="top" wrapText="1"/>
    </xf>
    <xf numFmtId="0" fontId="0" fillId="22" borderId="8" xfId="0" applyBorder="1" applyAlignment="1">
      <alignment vertical="top"/>
    </xf>
    <xf numFmtId="0" fontId="0" fillId="22" borderId="13" xfId="0" applyBorder="1" applyAlignment="1">
      <alignment vertical="top" wrapText="1"/>
    </xf>
    <xf numFmtId="0" fontId="8" fillId="22" borderId="6" xfId="26" applyBorder="1"/>
    <xf numFmtId="0" fontId="8" fillId="22" borderId="6" xfId="26" applyBorder="1" applyAlignment="1">
      <alignment horizontal="center" wrapText="1"/>
    </xf>
    <xf numFmtId="0" fontId="8" fillId="22" borderId="9" xfId="26" applyBorder="1"/>
    <xf numFmtId="0" fontId="8" fillId="22" borderId="15" xfId="26" applyBorder="1" applyAlignment="1">
      <alignment horizontal="center" wrapText="1"/>
    </xf>
    <xf numFmtId="0" fontId="8" fillId="22" borderId="10" xfId="26" applyBorder="1" applyAlignment="1">
      <alignment horizontal="center" wrapText="1"/>
    </xf>
    <xf numFmtId="0" fontId="8" fillId="22" borderId="10" xfId="26" applyBorder="1"/>
    <xf numFmtId="164" fontId="0" fillId="0" borderId="8" xfId="1" applyFont="1" applyBorder="1" applyAlignment="1"/>
    <xf numFmtId="164" fontId="0" fillId="0" borderId="13" xfId="1" applyFont="1" applyBorder="1" applyAlignment="1"/>
    <xf numFmtId="0" fontId="8" fillId="22" borderId="9" xfId="26" applyBorder="1" applyAlignment="1">
      <alignment horizontal="center" wrapText="1"/>
    </xf>
    <xf numFmtId="0" fontId="9" fillId="22" borderId="0" xfId="4" applyFont="1" applyFill="1" applyBorder="1" applyAlignment="1">
      <alignment vertical="top" wrapText="1"/>
    </xf>
  </cellXfs>
  <cellStyles count="27">
    <cellStyle name="20% - Accent1" xfId="7" builtinId="30" customBuiltin="1"/>
    <cellStyle name="20% - Accent2" xfId="10" builtinId="34" customBuiltin="1"/>
    <cellStyle name="20% - Accent3" xfId="13" builtinId="38" customBuiltin="1"/>
    <cellStyle name="20% - Accent4" xfId="16" builtinId="42" customBuiltin="1"/>
    <cellStyle name="20% - Accent5" xfId="19" builtinId="46" customBuiltin="1"/>
    <cellStyle name="20% - Accent6" xfId="22" builtinId="50" customBuiltin="1"/>
    <cellStyle name="40% - Accent1" xfId="8" builtinId="31" customBuiltin="1"/>
    <cellStyle name="40% - Accent2" xfId="11" builtinId="35" customBuiltin="1"/>
    <cellStyle name="40% - Accent3" xfId="14" builtinId="39" customBuiltin="1"/>
    <cellStyle name="40% - Accent4" xfId="17" builtinId="43" customBuiltin="1"/>
    <cellStyle name="40% - Accent5" xfId="20" builtinId="47" customBuiltin="1"/>
    <cellStyle name="40% - Accent6" xfId="23" builtinId="51" customBuiltin="1"/>
    <cellStyle name="60% - Accent1" xfId="9" builtinId="32" customBuiltin="1"/>
    <cellStyle name="60% - Accent2" xfId="12" builtinId="36" customBuiltin="1"/>
    <cellStyle name="60% - Accent3" xfId="15" builtinId="40" customBuiltin="1"/>
    <cellStyle name="60% - Accent4" xfId="18" builtinId="44" customBuiltin="1"/>
    <cellStyle name="60% - Accent5" xfId="21" builtinId="48" customBuiltin="1"/>
    <cellStyle name="60% - Accent6" xfId="24" builtinId="52" customBuiltin="1"/>
    <cellStyle name="Currency [0]" xfId="1" builtinId="7" customBuiltin="1"/>
    <cellStyle name="Currency Total" xfId="6" xr:uid="{8161EF5D-08FE-44BB-A6C0-281AA5689180}"/>
    <cellStyle name="Heading 1" xfId="2" builtinId="16" customBuiltin="1"/>
    <cellStyle name="Heading 2" xfId="3" builtinId="17" customBuiltin="1"/>
    <cellStyle name="Hyperlink" xfId="25" builtinId="8"/>
    <cellStyle name="Normal" xfId="0" builtinId="0" customBuiltin="1"/>
    <cellStyle name="Note" xfId="4" builtinId="10"/>
    <cellStyle name="Table Header" xfId="26" xr:uid="{B8F96BC9-F173-4BED-A9F3-357B274D01B4}"/>
    <cellStyle name="Total" xfId="5" builtinId="25" customBuiltin="1"/>
  </cellStyles>
  <dxfs count="44">
    <dxf>
      <alignment horizontal="general" vertical="top" textRotation="0" wrapText="0" indent="0" justifyLastLine="0" shrinkToFit="0" readingOrder="0"/>
      <border diagonalUp="0" diagonalDown="0" outline="0">
        <left style="thin">
          <color theme="1"/>
        </left>
        <right/>
        <top style="thin">
          <color theme="1"/>
        </top>
        <bottom style="thin">
          <color theme="1"/>
        </bottom>
      </border>
    </dxf>
    <dxf>
      <alignment horizontal="general" vertical="top" textRotation="0" wrapText="0" indent="0" justifyLastLine="0" shrinkToFit="0" readingOrder="0"/>
      <border diagonalUp="0" diagonalDown="0" outline="0">
        <left/>
        <right style="thin">
          <color theme="1"/>
        </right>
        <top style="thin">
          <color theme="1"/>
        </top>
        <bottom style="thin">
          <color theme="1"/>
        </bottom>
      </border>
    </dxf>
    <dxf>
      <border>
        <top style="thin">
          <color theme="1"/>
        </top>
      </border>
    </dxf>
    <dxf>
      <border diagonalUp="0" diagonalDown="0">
        <left style="thin">
          <color theme="1"/>
        </left>
        <right style="thin">
          <color theme="1"/>
        </right>
        <top style="thin">
          <color theme="1"/>
        </top>
        <bottom style="thin">
          <color theme="1"/>
        </bottom>
      </border>
    </dxf>
    <dxf>
      <alignment horizontal="general" vertical="top" textRotation="0" wrapText="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vertical="bottom" textRotation="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Times New Roman"/>
        <family val="2"/>
        <scheme val="minor"/>
      </font>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bottom style="thin">
          <color theme="1"/>
        </bottom>
      </border>
    </dxf>
    <dxf>
      <alignment vertical="bottom" textRotation="0" indent="0" justifyLastLine="0" shrinkToFit="0" readingOrder="0"/>
      <border diagonalUp="0" diagonalDown="0">
        <left style="thin">
          <color theme="1"/>
        </left>
        <right style="thin">
          <color theme="1"/>
        </right>
        <top/>
        <bottom/>
      </border>
    </dxf>
    <dxf>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vertical="bottom" textRotation="0" indent="0" justifyLastLine="0" shrinkToFit="0" readingOrder="0"/>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top style="thin">
          <color theme="1"/>
        </top>
        <bottom style="thin">
          <color theme="1"/>
        </bottom>
      </border>
    </dxf>
    <dxf>
      <font>
        <b val="0"/>
        <i val="0"/>
        <strike val="0"/>
        <condense val="0"/>
        <extend val="0"/>
        <outline val="0"/>
        <shadow val="0"/>
        <u val="none"/>
        <vertAlign val="baseline"/>
        <sz val="12"/>
        <color theme="1"/>
        <name val="Times New Roman"/>
        <family val="2"/>
        <scheme val="minor"/>
      </font>
      <alignment horizontal="general" vertical="bottom" textRotation="0" wrapText="0" indent="0" justifyLastLine="0" shrinkToFit="0" readingOrder="0"/>
      <border diagonalUp="0" diagonalDown="0" outline="0">
        <left style="thin">
          <color theme="1"/>
        </left>
        <right style="thin">
          <color theme="1"/>
        </right>
        <top style="thin">
          <color theme="1"/>
        </top>
        <bottom style="thin">
          <color theme="1"/>
        </bottom>
      </border>
    </dxf>
    <dxf>
      <alignment horizontal="general" vertical="bottom" textRotation="0" wrapText="0" indent="0" justifyLastLine="0" shrinkToFit="0" readingOrder="0"/>
      <border diagonalUp="0" diagonalDown="0" outline="0">
        <left/>
        <right style="thin">
          <color theme="1"/>
        </right>
        <top style="thin">
          <color theme="1"/>
        </top>
        <bottom style="thin">
          <color theme="1"/>
        </bottom>
      </border>
    </dxf>
    <dxf>
      <border outline="0">
        <top style="thin">
          <color theme="1"/>
        </top>
      </border>
    </dxf>
    <dxf>
      <border outline="0">
        <left style="thin">
          <color theme="1"/>
        </left>
        <right style="thin">
          <color theme="1"/>
        </right>
        <top style="thin">
          <color theme="1"/>
        </top>
        <bottom style="thin">
          <color theme="1"/>
        </bottom>
      </border>
    </dxf>
    <dxf>
      <alignment vertical="bottom" textRotation="0" indent="0" justifyLastLine="0" shrinkToFit="0" readingOrder="0"/>
    </dxf>
    <dxf>
      <border outline="0">
        <bottom style="thin">
          <color theme="1"/>
        </bottom>
      </border>
    </dxf>
    <dxf>
      <alignment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707E359-0DF1-45E3-8BBD-B4C062CF092B}" name="Table1_County_Report" displayName="Table1_County_Report" ref="A5:C106" totalsRowShown="0" headerRowDxfId="43" dataDxfId="41" headerRowBorderDxfId="42" tableBorderDxfId="40" totalsRowBorderDxfId="39" headerRowCellStyle="Table Header">
  <autoFilter ref="A5:C106" xr:uid="{8BE71983-B599-476E-8F7A-5C09897C1A69}">
    <filterColumn colId="0" hiddenButton="1"/>
    <filterColumn colId="1" hiddenButton="1"/>
    <filterColumn colId="2" hiddenButton="1"/>
  </autoFilter>
  <tableColumns count="3">
    <tableColumn id="1" xr3:uid="{B5406D82-9D3F-4976-B9B2-C86D2ED0AD27}" name="County" dataDxfId="38"/>
    <tableColumn id="2" xr3:uid="{6D4FE1FB-9E56-4A56-9571-BD0906206B79}" name="Gross Collections_x000a_[Notes 1,2]" dataDxfId="37" dataCellStyle="Currency [0]"/>
    <tableColumn id="3" xr3:uid="{7E84C10D-4E0A-4227-91C7-456F2E194B34}" name="Taxable Sales and Purchases_x000a_[Notes 1,2]" dataDxfId="36" dataCellStyle="Currency [0]"/>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351E8B7-917E-4609-BB34-173DE729F120}" name="Table2_County_Report_Totals" displayName="Table2_County_Report_Totals" ref="A109:D113" totalsRowShown="0" headerRowDxfId="35" dataDxfId="33" headerRowBorderDxfId="34" tableBorderDxfId="32" totalsRowBorderDxfId="31" headerRowCellStyle="Table Header">
  <autoFilter ref="A109:D113" xr:uid="{3BED02F1-F249-46FB-94EF-3D7B0F4BE6A7}">
    <filterColumn colId="0" hiddenButton="1"/>
    <filterColumn colId="1" hiddenButton="1"/>
    <filterColumn colId="2" hiddenButton="1"/>
    <filterColumn colId="3" hiddenButton="1"/>
  </autoFilter>
  <tableColumns count="4">
    <tableColumn id="1" xr3:uid="{4595A9DF-9563-4857-9594-F62CA865CC04}" name="Subtotal" dataDxfId="30"/>
    <tableColumn id="2" xr3:uid="{BD3342A4-C37A-4FAB-A839-9DCAD6E2887C}" name="Gross Collections_x000a_[Notes 1,2]" dataDxfId="29" dataCellStyle="Currency [0]"/>
    <tableColumn id="3" xr3:uid="{24A1AF1D-DAF6-458D-AC71-3748C2468A07}" name="Taxable Sales and Purchases_x000a_[Notes 1,2]" dataDxfId="28" dataCellStyle="Currency [0]"/>
    <tableColumn id="4" xr3:uid="{DFFD935D-F2F2-4846-A844-A8B948E930B5}" name="Notes" dataDxfId="27"/>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00639BF-59E2-4FEB-BC34-7511FAE91E01}" name="Table3_Business_Report" displayName="Table3_Business_Report" ref="A5:E92" totalsRowShown="0" headerRowDxfId="26" dataDxfId="24" headerRowBorderDxfId="25" tableBorderDxfId="23" totalsRowBorderDxfId="22" headerRowCellStyle="Table Header">
  <autoFilter ref="A5:E92" xr:uid="{4FC58398-B198-4603-8562-50E0CE5C7954}">
    <filterColumn colId="0" hiddenButton="1"/>
    <filterColumn colId="1" hiddenButton="1"/>
    <filterColumn colId="2" hiddenButton="1"/>
    <filterColumn colId="3" hiddenButton="1"/>
    <filterColumn colId="4" hiddenButton="1"/>
  </autoFilter>
  <tableColumns count="5">
    <tableColumn id="1" xr3:uid="{D4878F97-84D4-4CA3-9A0B-D3A9F6083B49}" name="Major Business Group" dataDxfId="21"/>
    <tableColumn id="2" xr3:uid="{15E71FA9-E64D-4E7F-86B8-39AB516BA3F2}" name="Type of Business" dataDxfId="20"/>
    <tableColumn id="3" xr3:uid="{333497C5-24F2-45EF-A797-4AB0EF734A7B}" name="Gross Collections_x000a_[Notes 1,4]" dataDxfId="19" dataCellStyle="Currency [0]"/>
    <tableColumn id="4" xr3:uid="{281810B6-9CE5-4175-B77E-7BE491D9F608}" name="Taxable Sales_x000a_and Purchases_x000a_[Notes 1,4]" dataDxfId="18" dataCellStyle="Currency [0]"/>
    <tableColumn id="5" xr3:uid="{0DE32CA4-D791-4048-9920-04093EF22D44}" name="Notes" dataDxfId="17"/>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1F60BF0-3446-4AC5-8400-389FD243B6E8}" name="Table4_Business_Report_Totals" displayName="Table4_Business_Report_Totals" ref="A95:E99" totalsRowShown="0" headerRowDxfId="16" dataDxfId="14" headerRowBorderDxfId="15" tableBorderDxfId="13" totalsRowBorderDxfId="12" headerRowCellStyle="Table Header">
  <autoFilter ref="A95:E99" xr:uid="{BBDD5FC2-9B69-48D6-872E-51A477C9FB52}">
    <filterColumn colId="0" hiddenButton="1"/>
    <filterColumn colId="1" hiddenButton="1"/>
    <filterColumn colId="2" hiddenButton="1"/>
    <filterColumn colId="3" hiddenButton="1"/>
    <filterColumn colId="4" hiddenButton="1"/>
  </autoFilter>
  <tableColumns count="5">
    <tableColumn id="1" xr3:uid="{6674EF4F-BE8A-440F-9656-88DB1E36E283}" name="Total Type" dataDxfId="11"/>
    <tableColumn id="2" xr3:uid="{C7E43935-8A15-41C1-8D00-136C772DC3BA}" name="Major Business Group" dataDxfId="10"/>
    <tableColumn id="3" xr3:uid="{54953591-8343-4368-8C1B-C955436AB203}" name="Gross Collections_x000a_[Notes 1,2]" dataDxfId="9" dataCellStyle="Currency [0]"/>
    <tableColumn id="4" xr3:uid="{5870B3FE-3C67-40C1-AA71-4A92AC8F0D01}" name="Taxable Sales and Purchases_x000a_[Notes 1,2]" dataDxfId="8" dataCellStyle="Currency [0]"/>
    <tableColumn id="5" xr3:uid="{A478AB4A-4716-4DB9-ABCF-9999ACF096CA}" name="Notes" dataDxfId="7"/>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24CA4BE-94B5-4933-9DC1-F9C968C4CB69}" name="Notes" displayName="Notes" ref="A3:B10" totalsRowShown="0" headerRowDxfId="6" dataDxfId="4" headerRowBorderDxfId="5" tableBorderDxfId="3" totalsRowBorderDxfId="2" headerRowCellStyle="Table Header" dataCellStyle="Normal">
  <autoFilter ref="A3:B10" xr:uid="{224CA4BE-94B5-4933-9DC1-F9C968C4CB69}">
    <filterColumn colId="0" hiddenButton="1"/>
    <filterColumn colId="1" hiddenButton="1"/>
  </autoFilter>
  <tableColumns count="2">
    <tableColumn id="1" xr3:uid="{D34A6C69-9868-4AEA-AC73-A804F13A1CD9}" name="Note Number" dataDxfId="1" dataCellStyle="Normal"/>
    <tableColumn id="2" xr3:uid="{35D2842B-D5F3-4D8D-A21A-4F65C06801E6}" name="Note Text" dataDxfId="0" dataCellStyle="Normal"/>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1CAB-3C93-48E1-855E-81D5DE98D8AF}">
  <dimension ref="A1:A8"/>
  <sheetViews>
    <sheetView tabSelected="1" workbookViewId="0"/>
  </sheetViews>
  <sheetFormatPr defaultRowHeight="15.75" x14ac:dyDescent="0.25"/>
  <cols>
    <col min="1" max="1" width="120.75" customWidth="1"/>
  </cols>
  <sheetData>
    <row r="1" spans="1:1" ht="38.25" customHeight="1" x14ac:dyDescent="0.25">
      <c r="A1" s="26" t="s">
        <v>233</v>
      </c>
    </row>
    <row r="2" spans="1:1" ht="94.5" customHeight="1" x14ac:dyDescent="0.25">
      <c r="A2" s="27" t="s">
        <v>232</v>
      </c>
    </row>
    <row r="3" spans="1:1" ht="78.75" customHeight="1" x14ac:dyDescent="0.25">
      <c r="A3" s="46" t="s">
        <v>231</v>
      </c>
    </row>
    <row r="4" spans="1:1" ht="19.5" x14ac:dyDescent="0.3">
      <c r="A4" s="20" t="s">
        <v>221</v>
      </c>
    </row>
    <row r="5" spans="1:1" x14ac:dyDescent="0.25">
      <c r="A5" s="25" t="s">
        <v>226</v>
      </c>
    </row>
    <row r="6" spans="1:1" x14ac:dyDescent="0.25">
      <c r="A6" s="25" t="s">
        <v>222</v>
      </c>
    </row>
    <row r="7" spans="1:1" x14ac:dyDescent="0.25">
      <c r="A7" s="25" t="s">
        <v>3</v>
      </c>
    </row>
    <row r="8" spans="1:1" x14ac:dyDescent="0.25">
      <c r="A8" t="s">
        <v>205</v>
      </c>
    </row>
  </sheetData>
  <hyperlinks>
    <hyperlink ref="A6" location="'Business Report'!A1" display="Business Report" xr:uid="{32850E39-7062-4E6F-A1D1-503750762817}"/>
    <hyperlink ref="A7" location="Notes!A1" display="Notes" xr:uid="{D69184F2-6E70-4D25-8000-C8046951CF57}"/>
    <hyperlink ref="A5" location="'County Report'!A1" display="County Report" xr:uid="{6BD18E77-9C45-4371-A765-68B9C2E6DFEC}"/>
  </hyperlinks>
  <pageMargins left="0.7" right="0.7" top="0.75" bottom="0.75" header="0.3" footer="0.3"/>
  <pageSetup scale="82" orientation="landscape" r:id="rId1"/>
  <headerFoot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B960-7D27-4B33-9527-AD260F15113C}">
  <dimension ref="A1:D114"/>
  <sheetViews>
    <sheetView workbookViewId="0"/>
  </sheetViews>
  <sheetFormatPr defaultRowHeight="15.75" x14ac:dyDescent="0.25"/>
  <cols>
    <col min="1" max="1" width="18.875" customWidth="1"/>
    <col min="2" max="2" width="14.5" bestFit="1" customWidth="1"/>
    <col min="3" max="3" width="16.25" bestFit="1" customWidth="1"/>
    <col min="4" max="4" width="5.875" bestFit="1" customWidth="1"/>
  </cols>
  <sheetData>
    <row r="1" spans="1:4" ht="22.5" x14ac:dyDescent="0.3">
      <c r="A1" s="19" t="s">
        <v>234</v>
      </c>
      <c r="B1" s="19"/>
      <c r="C1" s="19"/>
      <c r="D1" s="19"/>
    </row>
    <row r="2" spans="1:4" x14ac:dyDescent="0.25">
      <c r="A2" s="24" t="s">
        <v>208</v>
      </c>
      <c r="B2" s="24"/>
      <c r="C2" s="24"/>
    </row>
    <row r="3" spans="1:4" x14ac:dyDescent="0.25">
      <c r="A3" s="24" t="s">
        <v>0</v>
      </c>
      <c r="B3" s="24"/>
      <c r="C3" s="24"/>
    </row>
    <row r="4" spans="1:4" ht="19.5" x14ac:dyDescent="0.3">
      <c r="A4" s="29" t="s">
        <v>230</v>
      </c>
      <c r="B4" s="29"/>
      <c r="C4" s="29"/>
    </row>
    <row r="5" spans="1:4" ht="47.25" x14ac:dyDescent="0.25">
      <c r="A5" s="39" t="s">
        <v>1</v>
      </c>
      <c r="B5" s="40" t="s">
        <v>206</v>
      </c>
      <c r="C5" s="41" t="s">
        <v>207</v>
      </c>
    </row>
    <row r="6" spans="1:4" x14ac:dyDescent="0.25">
      <c r="A6" s="7" t="s">
        <v>4</v>
      </c>
      <c r="B6" s="9">
        <v>16249815.59</v>
      </c>
      <c r="C6" s="43">
        <v>338606221.74000001</v>
      </c>
    </row>
    <row r="7" spans="1:4" x14ac:dyDescent="0.25">
      <c r="A7" s="7" t="s">
        <v>8</v>
      </c>
      <c r="B7" s="9">
        <v>1720160.83</v>
      </c>
      <c r="C7" s="43">
        <v>36060801.310000002</v>
      </c>
    </row>
    <row r="8" spans="1:4" x14ac:dyDescent="0.25">
      <c r="A8" s="7" t="s">
        <v>9</v>
      </c>
      <c r="B8" s="9">
        <v>721812.5</v>
      </c>
      <c r="C8" s="43">
        <v>15183782.220000001</v>
      </c>
    </row>
    <row r="9" spans="1:4" x14ac:dyDescent="0.25">
      <c r="A9" s="7" t="s">
        <v>10</v>
      </c>
      <c r="B9" s="9">
        <v>985558.5</v>
      </c>
      <c r="C9" s="43">
        <v>20711458.649999999</v>
      </c>
    </row>
    <row r="10" spans="1:4" x14ac:dyDescent="0.25">
      <c r="A10" s="7" t="s">
        <v>11</v>
      </c>
      <c r="B10" s="9">
        <v>2123126.02</v>
      </c>
      <c r="C10" s="43">
        <v>44590098.689999998</v>
      </c>
    </row>
    <row r="11" spans="1:4" x14ac:dyDescent="0.25">
      <c r="A11" s="7" t="s">
        <v>12</v>
      </c>
      <c r="B11" s="9">
        <v>2415375.9700000002</v>
      </c>
      <c r="C11" s="43">
        <v>50738608.509999998</v>
      </c>
    </row>
    <row r="12" spans="1:4" x14ac:dyDescent="0.25">
      <c r="A12" s="7" t="s">
        <v>13</v>
      </c>
      <c r="B12" s="9">
        <v>3062877.45</v>
      </c>
      <c r="C12" s="43">
        <v>64361216.640000001</v>
      </c>
    </row>
    <row r="13" spans="1:4" x14ac:dyDescent="0.25">
      <c r="A13" s="7" t="s">
        <v>14</v>
      </c>
      <c r="B13" s="9">
        <v>618823.09</v>
      </c>
      <c r="C13" s="43">
        <v>12969744.449999999</v>
      </c>
    </row>
    <row r="14" spans="1:4" x14ac:dyDescent="0.25">
      <c r="A14" s="7" t="s">
        <v>15</v>
      </c>
      <c r="B14" s="9">
        <v>1425555.73</v>
      </c>
      <c r="C14" s="43">
        <v>29669461.41</v>
      </c>
    </row>
    <row r="15" spans="1:4" x14ac:dyDescent="0.25">
      <c r="A15" s="7" t="s">
        <v>16</v>
      </c>
      <c r="B15" s="9">
        <v>14971313.33</v>
      </c>
      <c r="C15" s="43">
        <v>314807262.83999997</v>
      </c>
    </row>
    <row r="16" spans="1:4" x14ac:dyDescent="0.25">
      <c r="A16" s="7" t="s">
        <v>17</v>
      </c>
      <c r="B16" s="9">
        <v>33657301.25</v>
      </c>
      <c r="C16" s="43">
        <v>704503690.44000006</v>
      </c>
    </row>
    <row r="17" spans="1:3" x14ac:dyDescent="0.25">
      <c r="A17" s="7" t="s">
        <v>18</v>
      </c>
      <c r="B17" s="9">
        <v>5027545.16</v>
      </c>
      <c r="C17" s="43">
        <v>105890078.94</v>
      </c>
    </row>
    <row r="18" spans="1:3" x14ac:dyDescent="0.25">
      <c r="A18" s="7" t="s">
        <v>19</v>
      </c>
      <c r="B18" s="9">
        <v>23490636.800000001</v>
      </c>
      <c r="C18" s="43">
        <v>492740049.5</v>
      </c>
    </row>
    <row r="19" spans="1:3" x14ac:dyDescent="0.25">
      <c r="A19" s="7" t="s">
        <v>20</v>
      </c>
      <c r="B19" s="9">
        <v>4608362.5599999996</v>
      </c>
      <c r="C19" s="43">
        <v>96747294.640000001</v>
      </c>
    </row>
    <row r="20" spans="1:3" x14ac:dyDescent="0.25">
      <c r="A20" s="7" t="s">
        <v>21</v>
      </c>
      <c r="B20" s="9">
        <v>574769.93000000005</v>
      </c>
      <c r="C20" s="43">
        <v>12087898.92</v>
      </c>
    </row>
    <row r="21" spans="1:3" x14ac:dyDescent="0.25">
      <c r="A21" s="7" t="s">
        <v>22</v>
      </c>
      <c r="B21" s="9">
        <v>7968311.5300000003</v>
      </c>
      <c r="C21" s="43">
        <v>167600836.40000001</v>
      </c>
    </row>
    <row r="22" spans="1:3" x14ac:dyDescent="0.25">
      <c r="A22" s="7" t="s">
        <v>23</v>
      </c>
      <c r="B22" s="9">
        <v>674542.78</v>
      </c>
      <c r="C22" s="43">
        <v>14174911.73</v>
      </c>
    </row>
    <row r="23" spans="1:3" x14ac:dyDescent="0.25">
      <c r="A23" s="7" t="s">
        <v>24</v>
      </c>
      <c r="B23" s="9">
        <v>16144718.58</v>
      </c>
      <c r="C23" s="43">
        <v>339794148.75</v>
      </c>
    </row>
    <row r="24" spans="1:3" x14ac:dyDescent="0.25">
      <c r="A24" s="7" t="s">
        <v>25</v>
      </c>
      <c r="B24" s="9">
        <v>5936377.1699999999</v>
      </c>
      <c r="C24" s="43">
        <v>124788285.31999999</v>
      </c>
    </row>
    <row r="25" spans="1:3" x14ac:dyDescent="0.25">
      <c r="A25" s="7" t="s">
        <v>26</v>
      </c>
      <c r="B25" s="9">
        <v>3497560.83</v>
      </c>
      <c r="C25" s="43">
        <v>73532433.230000004</v>
      </c>
    </row>
    <row r="26" spans="1:3" x14ac:dyDescent="0.25">
      <c r="A26" s="7" t="s">
        <v>27</v>
      </c>
      <c r="B26" s="9">
        <v>874493.18</v>
      </c>
      <c r="C26" s="43">
        <v>18325000.789999999</v>
      </c>
    </row>
    <row r="27" spans="1:3" x14ac:dyDescent="0.25">
      <c r="A27" s="7" t="s">
        <v>28</v>
      </c>
      <c r="B27" s="9">
        <v>843387.73</v>
      </c>
      <c r="C27" s="43">
        <v>17728881.059999999</v>
      </c>
    </row>
    <row r="28" spans="1:3" x14ac:dyDescent="0.25">
      <c r="A28" s="7" t="s">
        <v>29</v>
      </c>
      <c r="B28" s="9">
        <v>7333518.2999999998</v>
      </c>
      <c r="C28" s="43">
        <v>154021374.56</v>
      </c>
    </row>
    <row r="29" spans="1:3" x14ac:dyDescent="0.25">
      <c r="A29" s="7" t="s">
        <v>30</v>
      </c>
      <c r="B29" s="9">
        <v>2521025.54</v>
      </c>
      <c r="C29" s="43">
        <v>52748290.810000002</v>
      </c>
    </row>
    <row r="30" spans="1:3" x14ac:dyDescent="0.25">
      <c r="A30" s="7" t="s">
        <v>31</v>
      </c>
      <c r="B30" s="9">
        <v>7706117.0099999998</v>
      </c>
      <c r="C30" s="43">
        <v>161560190.41</v>
      </c>
    </row>
    <row r="31" spans="1:3" x14ac:dyDescent="0.25">
      <c r="A31" s="7" t="s">
        <v>32</v>
      </c>
      <c r="B31" s="9">
        <v>25034287.73</v>
      </c>
      <c r="C31" s="43">
        <v>523269345.92000002</v>
      </c>
    </row>
    <row r="32" spans="1:3" x14ac:dyDescent="0.25">
      <c r="A32" s="7" t="s">
        <v>33</v>
      </c>
      <c r="B32" s="9">
        <v>3587295.97</v>
      </c>
      <c r="C32" s="43">
        <v>75303839.010000005</v>
      </c>
    </row>
    <row r="33" spans="1:3" x14ac:dyDescent="0.25">
      <c r="A33" s="7" t="s">
        <v>34</v>
      </c>
      <c r="B33" s="9">
        <v>10252799.130000001</v>
      </c>
      <c r="C33" s="43">
        <v>214987110.44</v>
      </c>
    </row>
    <row r="34" spans="1:3" x14ac:dyDescent="0.25">
      <c r="A34" s="7" t="s">
        <v>35</v>
      </c>
      <c r="B34" s="9">
        <v>10034503.210000001</v>
      </c>
      <c r="C34" s="43">
        <v>210471384.93000001</v>
      </c>
    </row>
    <row r="35" spans="1:3" x14ac:dyDescent="0.25">
      <c r="A35" s="7" t="s">
        <v>36</v>
      </c>
      <c r="B35" s="9">
        <v>2671321.59</v>
      </c>
      <c r="C35" s="43">
        <v>56009732.850000001</v>
      </c>
    </row>
    <row r="36" spans="1:3" x14ac:dyDescent="0.25">
      <c r="A36" s="7" t="s">
        <v>37</v>
      </c>
      <c r="B36" s="9">
        <v>2794562.56</v>
      </c>
      <c r="C36" s="43">
        <v>58644141.170000002</v>
      </c>
    </row>
    <row r="37" spans="1:3" x14ac:dyDescent="0.25">
      <c r="A37" s="7" t="s">
        <v>38</v>
      </c>
      <c r="B37" s="9">
        <v>45012577.060000002</v>
      </c>
      <c r="C37" s="43">
        <v>941877960.26999998</v>
      </c>
    </row>
    <row r="38" spans="1:3" x14ac:dyDescent="0.25">
      <c r="A38" s="7" t="s">
        <v>39</v>
      </c>
      <c r="B38" s="9">
        <v>2448196.2200000002</v>
      </c>
      <c r="C38" s="43">
        <v>51428918.490000002</v>
      </c>
    </row>
    <row r="39" spans="1:3" x14ac:dyDescent="0.25">
      <c r="A39" s="7" t="s">
        <v>40</v>
      </c>
      <c r="B39" s="9">
        <v>36672963.590000004</v>
      </c>
      <c r="C39" s="43">
        <v>767206530.89999998</v>
      </c>
    </row>
    <row r="40" spans="1:3" x14ac:dyDescent="0.25">
      <c r="A40" s="7" t="s">
        <v>41</v>
      </c>
      <c r="B40" s="9">
        <v>3880779.37</v>
      </c>
      <c r="C40" s="43">
        <v>81471147.519999996</v>
      </c>
    </row>
    <row r="41" spans="1:3" x14ac:dyDescent="0.25">
      <c r="A41" s="7" t="s">
        <v>42</v>
      </c>
      <c r="B41" s="9">
        <v>17172777.25</v>
      </c>
      <c r="C41" s="43">
        <v>359951643.66000003</v>
      </c>
    </row>
    <row r="42" spans="1:3" x14ac:dyDescent="0.25">
      <c r="A42" s="7" t="s">
        <v>43</v>
      </c>
      <c r="B42" s="9">
        <v>272131.56</v>
      </c>
      <c r="C42" s="43">
        <v>5710090.2999999998</v>
      </c>
    </row>
    <row r="43" spans="1:3" x14ac:dyDescent="0.25">
      <c r="A43" s="7" t="s">
        <v>44</v>
      </c>
      <c r="B43" s="9">
        <v>550456.63</v>
      </c>
      <c r="C43" s="43">
        <v>11751066.59</v>
      </c>
    </row>
    <row r="44" spans="1:3" x14ac:dyDescent="0.25">
      <c r="A44" s="7" t="s">
        <v>45</v>
      </c>
      <c r="B44" s="9">
        <v>2779049.17</v>
      </c>
      <c r="C44" s="43">
        <v>58162411.579999998</v>
      </c>
    </row>
    <row r="45" spans="1:3" x14ac:dyDescent="0.25">
      <c r="A45" s="7" t="s">
        <v>46</v>
      </c>
      <c r="B45" s="9">
        <v>619308.56000000006</v>
      </c>
      <c r="C45" s="43">
        <v>13008950.140000001</v>
      </c>
    </row>
    <row r="46" spans="1:3" x14ac:dyDescent="0.25">
      <c r="A46" s="7" t="s">
        <v>47</v>
      </c>
      <c r="B46" s="9">
        <v>46143850.299999997</v>
      </c>
      <c r="C46" s="43">
        <v>969875549.90999997</v>
      </c>
    </row>
    <row r="47" spans="1:3" x14ac:dyDescent="0.25">
      <c r="A47" s="7" t="s">
        <v>48</v>
      </c>
      <c r="B47" s="9">
        <v>3324197.87</v>
      </c>
      <c r="C47" s="43">
        <v>68879727.200000003</v>
      </c>
    </row>
    <row r="48" spans="1:3" x14ac:dyDescent="0.25">
      <c r="A48" s="7" t="s">
        <v>49</v>
      </c>
      <c r="B48" s="9">
        <v>7674560.7699999996</v>
      </c>
      <c r="C48" s="43">
        <v>161036889.72</v>
      </c>
    </row>
    <row r="49" spans="1:3" x14ac:dyDescent="0.25">
      <c r="A49" s="7" t="s">
        <v>50</v>
      </c>
      <c r="B49" s="9">
        <v>5587300.0800000001</v>
      </c>
      <c r="C49" s="43">
        <v>117130878.12</v>
      </c>
    </row>
    <row r="50" spans="1:3" x14ac:dyDescent="0.25">
      <c r="A50" s="7" t="s">
        <v>51</v>
      </c>
      <c r="B50" s="9">
        <v>9964149.2100000009</v>
      </c>
      <c r="C50" s="43">
        <v>208624994.16</v>
      </c>
    </row>
    <row r="51" spans="1:3" x14ac:dyDescent="0.25">
      <c r="A51" s="7" t="s">
        <v>52</v>
      </c>
      <c r="B51" s="9">
        <v>1217991.98</v>
      </c>
      <c r="C51" s="43">
        <v>25569721.120000001</v>
      </c>
    </row>
    <row r="52" spans="1:3" x14ac:dyDescent="0.25">
      <c r="A52" s="7" t="s">
        <v>53</v>
      </c>
      <c r="B52" s="9">
        <v>1975086.39</v>
      </c>
      <c r="C52" s="43">
        <v>41443727.82</v>
      </c>
    </row>
    <row r="53" spans="1:3" x14ac:dyDescent="0.25">
      <c r="A53" s="7" t="s">
        <v>54</v>
      </c>
      <c r="B53" s="9">
        <v>553151.67000000004</v>
      </c>
      <c r="C53" s="43">
        <v>11626703.66</v>
      </c>
    </row>
    <row r="54" spans="1:3" x14ac:dyDescent="0.25">
      <c r="A54" s="7" t="s">
        <v>55</v>
      </c>
      <c r="B54" s="9">
        <v>17725223.670000002</v>
      </c>
      <c r="C54" s="43">
        <v>372422667.45999998</v>
      </c>
    </row>
    <row r="55" spans="1:3" x14ac:dyDescent="0.25">
      <c r="A55" s="7" t="s">
        <v>56</v>
      </c>
      <c r="B55" s="9">
        <v>4591330.45</v>
      </c>
      <c r="C55" s="43">
        <v>96052086.549999997</v>
      </c>
    </row>
    <row r="56" spans="1:3" x14ac:dyDescent="0.25">
      <c r="A56" s="7" t="s">
        <v>57</v>
      </c>
      <c r="B56" s="9">
        <v>14794226.18</v>
      </c>
      <c r="C56" s="43">
        <v>312882681.63</v>
      </c>
    </row>
    <row r="57" spans="1:3" x14ac:dyDescent="0.25">
      <c r="A57" s="7" t="s">
        <v>58</v>
      </c>
      <c r="B57" s="9">
        <v>387407.59</v>
      </c>
      <c r="C57" s="43">
        <v>8104030.8700000001</v>
      </c>
    </row>
    <row r="58" spans="1:3" x14ac:dyDescent="0.25">
      <c r="A58" s="7" t="s">
        <v>59</v>
      </c>
      <c r="B58" s="9">
        <v>6428575.5700000003</v>
      </c>
      <c r="C58" s="43">
        <v>136079673.09999999</v>
      </c>
    </row>
    <row r="59" spans="1:3" x14ac:dyDescent="0.25">
      <c r="A59" s="7" t="s">
        <v>60</v>
      </c>
      <c r="B59" s="9">
        <v>3866659.56</v>
      </c>
      <c r="C59" s="43">
        <v>79100689.709999993</v>
      </c>
    </row>
    <row r="60" spans="1:3" x14ac:dyDescent="0.25">
      <c r="A60" s="7" t="s">
        <v>61</v>
      </c>
      <c r="B60" s="9">
        <v>7572946.7400000002</v>
      </c>
      <c r="C60" s="43">
        <v>159104321.96000001</v>
      </c>
    </row>
    <row r="61" spans="1:3" x14ac:dyDescent="0.25">
      <c r="A61" s="7" t="s">
        <v>62</v>
      </c>
      <c r="B61" s="9">
        <v>4261930.66</v>
      </c>
      <c r="C61" s="43">
        <v>89640001.989999995</v>
      </c>
    </row>
    <row r="62" spans="1:3" x14ac:dyDescent="0.25">
      <c r="A62" s="7" t="s">
        <v>63</v>
      </c>
      <c r="B62" s="9">
        <v>1253434.8</v>
      </c>
      <c r="C62" s="43">
        <v>26309612.02</v>
      </c>
    </row>
    <row r="63" spans="1:3" x14ac:dyDescent="0.25">
      <c r="A63" s="7" t="s">
        <v>64</v>
      </c>
      <c r="B63" s="9">
        <v>1150312.48</v>
      </c>
      <c r="C63" s="43">
        <v>24116245.109999999</v>
      </c>
    </row>
    <row r="64" spans="1:3" x14ac:dyDescent="0.25">
      <c r="A64" s="7" t="s">
        <v>65</v>
      </c>
      <c r="B64" s="9">
        <v>2698944.25</v>
      </c>
      <c r="C64" s="43">
        <v>56545497.450000003</v>
      </c>
    </row>
    <row r="65" spans="1:3" x14ac:dyDescent="0.25">
      <c r="A65" s="7" t="s">
        <v>66</v>
      </c>
      <c r="B65" s="9">
        <v>150215380.16999999</v>
      </c>
      <c r="C65" s="43">
        <v>3151268910.4000001</v>
      </c>
    </row>
    <row r="66" spans="1:3" x14ac:dyDescent="0.25">
      <c r="A66" s="7" t="s">
        <v>67</v>
      </c>
      <c r="B66" s="9">
        <v>939260.41</v>
      </c>
      <c r="C66" s="43">
        <v>19693221.68</v>
      </c>
    </row>
    <row r="67" spans="1:3" x14ac:dyDescent="0.25">
      <c r="A67" s="7" t="s">
        <v>68</v>
      </c>
      <c r="B67" s="9">
        <v>1298056.31</v>
      </c>
      <c r="C67" s="43">
        <v>27271346.420000002</v>
      </c>
    </row>
    <row r="68" spans="1:3" x14ac:dyDescent="0.25">
      <c r="A68" s="7" t="s">
        <v>69</v>
      </c>
      <c r="B68" s="9">
        <v>11574127.689999999</v>
      </c>
      <c r="C68" s="43">
        <v>243268650.62</v>
      </c>
    </row>
    <row r="69" spans="1:3" x14ac:dyDescent="0.25">
      <c r="A69" s="7" t="s">
        <v>70</v>
      </c>
      <c r="B69" s="9">
        <v>6915858.9699999997</v>
      </c>
      <c r="C69" s="43">
        <v>145522229.88999999</v>
      </c>
    </row>
    <row r="70" spans="1:3" x14ac:dyDescent="0.25">
      <c r="A70" s="7" t="s">
        <v>71</v>
      </c>
      <c r="B70" s="9">
        <v>31046026.010000002</v>
      </c>
      <c r="C70" s="43">
        <v>652012620.15999997</v>
      </c>
    </row>
    <row r="71" spans="1:3" x14ac:dyDescent="0.25">
      <c r="A71" s="7" t="s">
        <v>72</v>
      </c>
      <c r="B71" s="9">
        <v>784382</v>
      </c>
      <c r="C71" s="43">
        <v>16287491.359999999</v>
      </c>
    </row>
    <row r="72" spans="1:3" x14ac:dyDescent="0.25">
      <c r="A72" s="7" t="s">
        <v>73</v>
      </c>
      <c r="B72" s="9">
        <v>14411927.539999999</v>
      </c>
      <c r="C72" s="43">
        <v>302505408.44</v>
      </c>
    </row>
    <row r="73" spans="1:3" x14ac:dyDescent="0.25">
      <c r="A73" s="7" t="s">
        <v>74</v>
      </c>
      <c r="B73" s="9">
        <v>12622533.5</v>
      </c>
      <c r="C73" s="43">
        <v>264858897.19</v>
      </c>
    </row>
    <row r="74" spans="1:3" x14ac:dyDescent="0.25">
      <c r="A74" s="7" t="s">
        <v>75</v>
      </c>
      <c r="B74" s="9">
        <v>696663.45</v>
      </c>
      <c r="C74" s="43">
        <v>14668288.18</v>
      </c>
    </row>
    <row r="75" spans="1:3" x14ac:dyDescent="0.25">
      <c r="A75" s="7" t="s">
        <v>76</v>
      </c>
      <c r="B75" s="9">
        <v>3724711.32</v>
      </c>
      <c r="C75" s="43">
        <v>77787636.950000003</v>
      </c>
    </row>
    <row r="76" spans="1:3" x14ac:dyDescent="0.25">
      <c r="A76" s="7" t="s">
        <v>77</v>
      </c>
      <c r="B76" s="9">
        <v>4597502.68</v>
      </c>
      <c r="C76" s="43">
        <v>96639501.870000005</v>
      </c>
    </row>
    <row r="77" spans="1:3" x14ac:dyDescent="0.25">
      <c r="A77" s="7" t="s">
        <v>78</v>
      </c>
      <c r="B77" s="9">
        <v>569053.39</v>
      </c>
      <c r="C77" s="43">
        <v>12139683.33</v>
      </c>
    </row>
    <row r="78" spans="1:3" x14ac:dyDescent="0.25">
      <c r="A78" s="7" t="s">
        <v>79</v>
      </c>
      <c r="B78" s="9">
        <v>2779397.81</v>
      </c>
      <c r="C78" s="43">
        <v>58497146</v>
      </c>
    </row>
    <row r="79" spans="1:3" x14ac:dyDescent="0.25">
      <c r="A79" s="7" t="s">
        <v>80</v>
      </c>
      <c r="B79" s="9">
        <v>15596092.939999999</v>
      </c>
      <c r="C79" s="43">
        <v>327499749.97000003</v>
      </c>
    </row>
    <row r="80" spans="1:3" x14ac:dyDescent="0.25">
      <c r="A80" s="7" t="s">
        <v>81</v>
      </c>
      <c r="B80" s="9">
        <v>1403009.73</v>
      </c>
      <c r="C80" s="43">
        <v>29440615.41</v>
      </c>
    </row>
    <row r="81" spans="1:3" x14ac:dyDescent="0.25">
      <c r="A81" s="7" t="s">
        <v>82</v>
      </c>
      <c r="B81" s="9">
        <v>9308546.6199999992</v>
      </c>
      <c r="C81" s="43">
        <v>195552667.44</v>
      </c>
    </row>
    <row r="82" spans="1:3" x14ac:dyDescent="0.25">
      <c r="A82" s="7" t="s">
        <v>83</v>
      </c>
      <c r="B82" s="9">
        <v>2473879.35</v>
      </c>
      <c r="C82" s="43">
        <v>51982615.060000002</v>
      </c>
    </row>
    <row r="83" spans="1:3" x14ac:dyDescent="0.25">
      <c r="A83" s="7" t="s">
        <v>84</v>
      </c>
      <c r="B83" s="9">
        <v>6937295.7800000003</v>
      </c>
      <c r="C83" s="43">
        <v>145358329.43000001</v>
      </c>
    </row>
    <row r="84" spans="1:3" x14ac:dyDescent="0.25">
      <c r="A84" s="7" t="s">
        <v>85</v>
      </c>
      <c r="B84" s="9">
        <v>4861908.0199999996</v>
      </c>
      <c r="C84" s="43">
        <v>101703829.42</v>
      </c>
    </row>
    <row r="85" spans="1:3" x14ac:dyDescent="0.25">
      <c r="A85" s="7" t="s">
        <v>86</v>
      </c>
      <c r="B85" s="9">
        <v>10310927.76</v>
      </c>
      <c r="C85" s="43">
        <v>215986844.84999999</v>
      </c>
    </row>
    <row r="86" spans="1:3" x14ac:dyDescent="0.25">
      <c r="A86" s="7" t="s">
        <v>87</v>
      </c>
      <c r="B86" s="9">
        <v>4211719.03</v>
      </c>
      <c r="C86" s="43">
        <v>88210557.560000002</v>
      </c>
    </row>
    <row r="87" spans="1:3" x14ac:dyDescent="0.25">
      <c r="A87" s="7" t="s">
        <v>88</v>
      </c>
      <c r="B87" s="9">
        <v>3187794.11</v>
      </c>
      <c r="C87" s="43">
        <v>66887691.149999999</v>
      </c>
    </row>
    <row r="88" spans="1:3" x14ac:dyDescent="0.25">
      <c r="A88" s="7" t="s">
        <v>89</v>
      </c>
      <c r="B88" s="9">
        <v>2021989.67</v>
      </c>
      <c r="C88" s="43">
        <v>42511202.530000001</v>
      </c>
    </row>
    <row r="89" spans="1:3" x14ac:dyDescent="0.25">
      <c r="A89" s="7" t="s">
        <v>90</v>
      </c>
      <c r="B89" s="9">
        <v>4764920.07</v>
      </c>
      <c r="C89" s="43">
        <v>100179562.66</v>
      </c>
    </row>
    <row r="90" spans="1:3" x14ac:dyDescent="0.25">
      <c r="A90" s="7" t="s">
        <v>91</v>
      </c>
      <c r="B90" s="9">
        <v>1955576.28</v>
      </c>
      <c r="C90" s="43">
        <v>41127229.700000003</v>
      </c>
    </row>
    <row r="91" spans="1:3" x14ac:dyDescent="0.25">
      <c r="A91" s="7" t="s">
        <v>92</v>
      </c>
      <c r="B91" s="9">
        <v>6056354.7300000004</v>
      </c>
      <c r="C91" s="43">
        <v>127162016.65000001</v>
      </c>
    </row>
    <row r="92" spans="1:3" x14ac:dyDescent="0.25">
      <c r="A92" s="7" t="s">
        <v>93</v>
      </c>
      <c r="B92" s="9">
        <v>1140667.1499999999</v>
      </c>
      <c r="C92" s="43">
        <v>23613797.350000001</v>
      </c>
    </row>
    <row r="93" spans="1:3" x14ac:dyDescent="0.25">
      <c r="A93" s="7" t="s">
        <v>94</v>
      </c>
      <c r="B93" s="9">
        <v>2754989.5</v>
      </c>
      <c r="C93" s="43">
        <v>57865663.399999999</v>
      </c>
    </row>
    <row r="94" spans="1:3" x14ac:dyDescent="0.25">
      <c r="A94" s="7" t="s">
        <v>95</v>
      </c>
      <c r="B94" s="9">
        <v>237487.51</v>
      </c>
      <c r="C94" s="43">
        <v>4979451.5199999996</v>
      </c>
    </row>
    <row r="95" spans="1:3" x14ac:dyDescent="0.25">
      <c r="A95" s="7" t="s">
        <v>96</v>
      </c>
      <c r="B95" s="9">
        <v>16579461.59</v>
      </c>
      <c r="C95" s="43">
        <v>348046331.13</v>
      </c>
    </row>
    <row r="96" spans="1:3" x14ac:dyDescent="0.25">
      <c r="A96" s="7" t="s">
        <v>97</v>
      </c>
      <c r="B96" s="9">
        <v>2894852.95</v>
      </c>
      <c r="C96" s="43">
        <v>61061094.350000001</v>
      </c>
    </row>
    <row r="97" spans="1:4" x14ac:dyDescent="0.25">
      <c r="A97" s="7" t="s">
        <v>98</v>
      </c>
      <c r="B97" s="9">
        <v>131365944.05</v>
      </c>
      <c r="C97" s="43">
        <v>2755288462.52</v>
      </c>
    </row>
    <row r="98" spans="1:4" x14ac:dyDescent="0.25">
      <c r="A98" s="7" t="s">
        <v>99</v>
      </c>
      <c r="B98" s="9">
        <v>649070.26</v>
      </c>
      <c r="C98" s="43">
        <v>13661304.01</v>
      </c>
    </row>
    <row r="99" spans="1:4" x14ac:dyDescent="0.25">
      <c r="A99" s="7" t="s">
        <v>100</v>
      </c>
      <c r="B99" s="9">
        <v>593640.87</v>
      </c>
      <c r="C99" s="43">
        <v>12384078.92</v>
      </c>
    </row>
    <row r="100" spans="1:4" x14ac:dyDescent="0.25">
      <c r="A100" s="7" t="s">
        <v>101</v>
      </c>
      <c r="B100" s="9">
        <v>6411683.5</v>
      </c>
      <c r="C100" s="43">
        <v>134677779.59</v>
      </c>
    </row>
    <row r="101" spans="1:4" x14ac:dyDescent="0.25">
      <c r="A101" s="7" t="s">
        <v>102</v>
      </c>
      <c r="B101" s="9">
        <v>7527075.1100000003</v>
      </c>
      <c r="C101" s="43">
        <v>157542392.52000001</v>
      </c>
    </row>
    <row r="102" spans="1:4" x14ac:dyDescent="0.25">
      <c r="A102" s="7" t="s">
        <v>103</v>
      </c>
      <c r="B102" s="9">
        <v>4243421.76</v>
      </c>
      <c r="C102" s="43">
        <v>89225143</v>
      </c>
    </row>
    <row r="103" spans="1:4" x14ac:dyDescent="0.25">
      <c r="A103" s="7" t="s">
        <v>104</v>
      </c>
      <c r="B103" s="9">
        <v>6254853.2599999998</v>
      </c>
      <c r="C103" s="43">
        <v>131360533.09999999</v>
      </c>
    </row>
    <row r="104" spans="1:4" x14ac:dyDescent="0.25">
      <c r="A104" s="7" t="s">
        <v>105</v>
      </c>
      <c r="B104" s="9">
        <v>1549017.71</v>
      </c>
      <c r="C104" s="43">
        <v>32488237.82</v>
      </c>
    </row>
    <row r="105" spans="1:4" x14ac:dyDescent="0.25">
      <c r="A105" s="7" t="s">
        <v>106</v>
      </c>
      <c r="B105" s="9">
        <v>1091154.3700000001</v>
      </c>
      <c r="C105" s="43">
        <v>22627603.760000002</v>
      </c>
    </row>
    <row r="106" spans="1:4" x14ac:dyDescent="0.25">
      <c r="A106" s="11" t="s">
        <v>218</v>
      </c>
      <c r="B106" s="13">
        <v>48073101.899999999</v>
      </c>
      <c r="C106" s="44">
        <v>1011529702</v>
      </c>
    </row>
    <row r="108" spans="1:4" ht="19.5" x14ac:dyDescent="0.3">
      <c r="A108" s="21" t="s">
        <v>124</v>
      </c>
      <c r="B108" s="21"/>
      <c r="C108" s="21"/>
      <c r="D108" s="21"/>
    </row>
    <row r="109" spans="1:4" ht="47.25" customHeight="1" x14ac:dyDescent="0.25">
      <c r="A109" s="39" t="s">
        <v>108</v>
      </c>
      <c r="B109" s="40" t="s">
        <v>206</v>
      </c>
      <c r="C109" s="40" t="s">
        <v>207</v>
      </c>
      <c r="D109" s="42" t="s">
        <v>3</v>
      </c>
    </row>
    <row r="110" spans="1:4" x14ac:dyDescent="0.25">
      <c r="A110" s="7" t="s">
        <v>109</v>
      </c>
      <c r="B110" s="9">
        <v>1016738694.01</v>
      </c>
      <c r="C110" s="9">
        <v>21330117514.599998</v>
      </c>
      <c r="D110" s="10" t="s">
        <v>5</v>
      </c>
    </row>
    <row r="111" spans="1:4" ht="30" customHeight="1" x14ac:dyDescent="0.25">
      <c r="A111" s="30" t="s">
        <v>219</v>
      </c>
      <c r="B111" s="9">
        <v>116597705.25</v>
      </c>
      <c r="C111" s="9" t="e">
        <v>#N/A</v>
      </c>
      <c r="D111" s="10" t="s">
        <v>111</v>
      </c>
    </row>
    <row r="112" spans="1:4" ht="47.25" x14ac:dyDescent="0.25">
      <c r="A112" s="30" t="s">
        <v>220</v>
      </c>
      <c r="B112" s="9">
        <v>8814538.7200000007</v>
      </c>
      <c r="C112" s="9" t="e">
        <v>#N/A</v>
      </c>
      <c r="D112" s="10" t="s">
        <v>111</v>
      </c>
    </row>
    <row r="113" spans="1:4" x14ac:dyDescent="0.25">
      <c r="A113" s="15" t="s">
        <v>113</v>
      </c>
      <c r="B113" s="31">
        <v>1142150937.98</v>
      </c>
      <c r="C113" s="31">
        <v>21330117514.599998</v>
      </c>
      <c r="D113" s="18" t="s">
        <v>5</v>
      </c>
    </row>
    <row r="114" spans="1:4" x14ac:dyDescent="0.25">
      <c r="A114" t="s">
        <v>205</v>
      </c>
    </row>
  </sheetData>
  <printOptions horizontalCentered="1"/>
  <pageMargins left="0.25" right="0.25" top="0.75" bottom="0.75" header="0.3" footer="0.3"/>
  <pageSetup scale="82" fitToWidth="0" fitToHeight="0" orientation="landscape" r:id="rId1"/>
  <headerFooter>
    <oddFooter>&amp;L&amp;F&amp;RPage &amp;P of &amp;N</oddFooter>
  </headerFooter>
  <rowBreaks count="3" manualBreakCount="3">
    <brk id="32" max="16383" man="1"/>
    <brk id="61" max="16383" man="1"/>
    <brk id="90" max="16383"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AF723-5C74-4864-81A3-AD8D107D534E}">
  <dimension ref="A1:E100"/>
  <sheetViews>
    <sheetView workbookViewId="0"/>
  </sheetViews>
  <sheetFormatPr defaultRowHeight="15.75" x14ac:dyDescent="0.25"/>
  <cols>
    <col min="1" max="1" width="32.5" bestFit="1" customWidth="1"/>
    <col min="2" max="2" width="48.625" bestFit="1" customWidth="1"/>
    <col min="3" max="3" width="14.5" bestFit="1" customWidth="1"/>
    <col min="4" max="4" width="15.875" customWidth="1"/>
    <col min="5" max="5" width="5.875" bestFit="1" customWidth="1"/>
  </cols>
  <sheetData>
    <row r="1" spans="1:5" ht="22.5" x14ac:dyDescent="0.3">
      <c r="A1" s="32" t="s">
        <v>235</v>
      </c>
      <c r="B1" s="23"/>
      <c r="C1" s="23"/>
      <c r="D1" s="23"/>
      <c r="E1" s="23"/>
    </row>
    <row r="2" spans="1:5" x14ac:dyDescent="0.25">
      <c r="A2" s="24" t="s">
        <v>208</v>
      </c>
      <c r="B2" s="24"/>
      <c r="C2" s="24"/>
      <c r="D2" s="24"/>
      <c r="E2" s="24"/>
    </row>
    <row r="3" spans="1:5" x14ac:dyDescent="0.25">
      <c r="A3" s="24" t="s">
        <v>0</v>
      </c>
      <c r="B3" s="24"/>
      <c r="C3" s="24"/>
      <c r="D3" s="24"/>
      <c r="E3" s="24"/>
    </row>
    <row r="4" spans="1:5" ht="19.5" x14ac:dyDescent="0.3">
      <c r="A4" s="21" t="s">
        <v>224</v>
      </c>
      <c r="B4" s="33"/>
      <c r="C4" s="33"/>
      <c r="D4" s="33"/>
      <c r="E4" s="33"/>
    </row>
    <row r="5" spans="1:5" ht="47.25" x14ac:dyDescent="0.25">
      <c r="A5" s="37" t="s">
        <v>2</v>
      </c>
      <c r="B5" s="37" t="s">
        <v>125</v>
      </c>
      <c r="C5" s="38" t="s">
        <v>227</v>
      </c>
      <c r="D5" s="38" t="s">
        <v>228</v>
      </c>
      <c r="E5" s="37" t="s">
        <v>3</v>
      </c>
    </row>
    <row r="6" spans="1:5" x14ac:dyDescent="0.25">
      <c r="A6" s="3" t="s">
        <v>6</v>
      </c>
      <c r="B6" s="4" t="s">
        <v>209</v>
      </c>
      <c r="C6" s="5">
        <v>2738546.13</v>
      </c>
      <c r="D6" s="5">
        <v>68284398.150000006</v>
      </c>
      <c r="E6" s="6" t="s">
        <v>5</v>
      </c>
    </row>
    <row r="7" spans="1:5" x14ac:dyDescent="0.25">
      <c r="A7" s="7" t="s">
        <v>6</v>
      </c>
      <c r="B7" s="8" t="s">
        <v>126</v>
      </c>
      <c r="C7" s="9">
        <v>1558236.24</v>
      </c>
      <c r="D7" s="9">
        <v>32804973.559999999</v>
      </c>
      <c r="E7" s="10" t="s">
        <v>7</v>
      </c>
    </row>
    <row r="8" spans="1:5" x14ac:dyDescent="0.25">
      <c r="A8" s="7" t="s">
        <v>6</v>
      </c>
      <c r="B8" s="8" t="s">
        <v>127</v>
      </c>
      <c r="C8" s="9">
        <v>865654.08</v>
      </c>
      <c r="D8" s="9">
        <v>28855136</v>
      </c>
      <c r="E8" s="10" t="s">
        <v>7</v>
      </c>
    </row>
    <row r="9" spans="1:5" x14ac:dyDescent="0.25">
      <c r="A9" s="7" t="s">
        <v>6</v>
      </c>
      <c r="B9" s="8" t="s">
        <v>128</v>
      </c>
      <c r="C9" s="9">
        <v>314655.81</v>
      </c>
      <c r="D9" s="9">
        <v>6624288.5899999999</v>
      </c>
      <c r="E9" s="10" t="s">
        <v>7</v>
      </c>
    </row>
    <row r="10" spans="1:5" x14ac:dyDescent="0.25">
      <c r="A10" s="3" t="s">
        <v>210</v>
      </c>
      <c r="B10" s="4" t="s">
        <v>209</v>
      </c>
      <c r="C10" s="5">
        <v>35123767.090000004</v>
      </c>
      <c r="D10" s="5">
        <v>738450158.54999995</v>
      </c>
      <c r="E10" s="6" t="s">
        <v>5</v>
      </c>
    </row>
    <row r="11" spans="1:5" x14ac:dyDescent="0.25">
      <c r="A11" s="7" t="s">
        <v>210</v>
      </c>
      <c r="B11" s="8" t="s">
        <v>129</v>
      </c>
      <c r="C11" s="9">
        <v>4360970.1100000003</v>
      </c>
      <c r="D11" s="9">
        <v>91744808.870000005</v>
      </c>
      <c r="E11" s="10" t="s">
        <v>7</v>
      </c>
    </row>
    <row r="12" spans="1:5" x14ac:dyDescent="0.25">
      <c r="A12" s="7" t="s">
        <v>210</v>
      </c>
      <c r="B12" s="8" t="s">
        <v>130</v>
      </c>
      <c r="C12" s="9">
        <v>29203948.390000001</v>
      </c>
      <c r="D12" s="9">
        <v>614254670.13</v>
      </c>
      <c r="E12" s="10" t="s">
        <v>7</v>
      </c>
    </row>
    <row r="13" spans="1:5" x14ac:dyDescent="0.25">
      <c r="A13" s="7" t="s">
        <v>210</v>
      </c>
      <c r="B13" s="8" t="s">
        <v>196</v>
      </c>
      <c r="C13" s="9" t="e">
        <v>#N/A</v>
      </c>
      <c r="D13" s="9" t="e">
        <v>#N/A</v>
      </c>
      <c r="E13" s="10" t="s">
        <v>229</v>
      </c>
    </row>
    <row r="14" spans="1:5" x14ac:dyDescent="0.25">
      <c r="A14" s="7" t="s">
        <v>210</v>
      </c>
      <c r="B14" s="8" t="s">
        <v>131</v>
      </c>
      <c r="C14" s="9">
        <v>117531.56</v>
      </c>
      <c r="D14" s="9">
        <v>2467304.6800000002</v>
      </c>
      <c r="E14" s="10" t="s">
        <v>7</v>
      </c>
    </row>
    <row r="15" spans="1:5" x14ac:dyDescent="0.25">
      <c r="A15" s="7" t="s">
        <v>210</v>
      </c>
      <c r="B15" s="8" t="s">
        <v>132</v>
      </c>
      <c r="C15" s="9">
        <v>46484.41</v>
      </c>
      <c r="D15" s="9">
        <v>960305.15</v>
      </c>
      <c r="E15" s="10" t="s">
        <v>7</v>
      </c>
    </row>
    <row r="16" spans="1:5" x14ac:dyDescent="0.25">
      <c r="A16" s="7" t="s">
        <v>210</v>
      </c>
      <c r="B16" s="8" t="s">
        <v>133</v>
      </c>
      <c r="C16" s="9">
        <v>317479.08</v>
      </c>
      <c r="D16" s="9">
        <v>6683587.5700000003</v>
      </c>
      <c r="E16" s="10" t="s">
        <v>7</v>
      </c>
    </row>
    <row r="17" spans="1:5" x14ac:dyDescent="0.25">
      <c r="A17" s="7" t="s">
        <v>210</v>
      </c>
      <c r="B17" s="8" t="s">
        <v>134</v>
      </c>
      <c r="C17" s="9">
        <v>1077353.54</v>
      </c>
      <c r="D17" s="9">
        <v>22339482.149999999</v>
      </c>
      <c r="E17" s="10" t="s">
        <v>7</v>
      </c>
    </row>
    <row r="18" spans="1:5" x14ac:dyDescent="0.25">
      <c r="A18" s="3" t="s">
        <v>211</v>
      </c>
      <c r="B18" s="4" t="s">
        <v>209</v>
      </c>
      <c r="C18" s="5">
        <v>59006697.619999997</v>
      </c>
      <c r="D18" s="5">
        <v>1235793821.49</v>
      </c>
      <c r="E18" s="6" t="s">
        <v>5</v>
      </c>
    </row>
    <row r="19" spans="1:5" x14ac:dyDescent="0.25">
      <c r="A19" s="7" t="s">
        <v>211</v>
      </c>
      <c r="B19" s="8" t="s">
        <v>135</v>
      </c>
      <c r="C19" s="9">
        <v>13190230.550000001</v>
      </c>
      <c r="D19" s="9">
        <v>277364710.64999998</v>
      </c>
      <c r="E19" s="10" t="s">
        <v>7</v>
      </c>
    </row>
    <row r="20" spans="1:5" x14ac:dyDescent="0.25">
      <c r="A20" s="7" t="s">
        <v>211</v>
      </c>
      <c r="B20" s="8" t="s">
        <v>136</v>
      </c>
      <c r="C20" s="9">
        <v>5661299.54</v>
      </c>
      <c r="D20" s="9">
        <v>118868562.45999999</v>
      </c>
      <c r="E20" s="10" t="s">
        <v>7</v>
      </c>
    </row>
    <row r="21" spans="1:5" x14ac:dyDescent="0.25">
      <c r="A21" s="7" t="s">
        <v>211</v>
      </c>
      <c r="B21" s="8" t="s">
        <v>137</v>
      </c>
      <c r="C21" s="9">
        <v>11371541.24</v>
      </c>
      <c r="D21" s="9">
        <v>236193562.68000001</v>
      </c>
      <c r="E21" s="10" t="s">
        <v>7</v>
      </c>
    </row>
    <row r="22" spans="1:5" x14ac:dyDescent="0.25">
      <c r="A22" s="7" t="s">
        <v>211</v>
      </c>
      <c r="B22" s="8" t="s">
        <v>138</v>
      </c>
      <c r="C22" s="9">
        <v>1630693.88</v>
      </c>
      <c r="D22" s="9">
        <v>34209970.719999999</v>
      </c>
      <c r="E22" s="10" t="s">
        <v>7</v>
      </c>
    </row>
    <row r="23" spans="1:5" x14ac:dyDescent="0.25">
      <c r="A23" s="7" t="s">
        <v>211</v>
      </c>
      <c r="B23" s="8" t="s">
        <v>139</v>
      </c>
      <c r="C23" s="9">
        <v>13758460.710000001</v>
      </c>
      <c r="D23" s="9">
        <v>288210382.83999997</v>
      </c>
      <c r="E23" s="10" t="s">
        <v>7</v>
      </c>
    </row>
    <row r="24" spans="1:5" x14ac:dyDescent="0.25">
      <c r="A24" s="7" t="s">
        <v>211</v>
      </c>
      <c r="B24" s="8" t="s">
        <v>140</v>
      </c>
      <c r="C24" s="9">
        <v>2353884.44</v>
      </c>
      <c r="D24" s="9">
        <v>49178643.280000001</v>
      </c>
      <c r="E24" s="10" t="s">
        <v>7</v>
      </c>
    </row>
    <row r="25" spans="1:5" x14ac:dyDescent="0.25">
      <c r="A25" s="7" t="s">
        <v>211</v>
      </c>
      <c r="B25" s="8" t="s">
        <v>141</v>
      </c>
      <c r="C25" s="9">
        <v>3566725.29</v>
      </c>
      <c r="D25" s="9">
        <v>75061819.170000002</v>
      </c>
      <c r="E25" s="10" t="s">
        <v>7</v>
      </c>
    </row>
    <row r="26" spans="1:5" x14ac:dyDescent="0.25">
      <c r="A26" s="7" t="s">
        <v>211</v>
      </c>
      <c r="B26" s="8" t="s">
        <v>142</v>
      </c>
      <c r="C26" s="9">
        <v>7010083.1200000001</v>
      </c>
      <c r="D26" s="9">
        <v>146950968.81</v>
      </c>
      <c r="E26" s="10" t="s">
        <v>7</v>
      </c>
    </row>
    <row r="27" spans="1:5" x14ac:dyDescent="0.25">
      <c r="A27" s="7" t="s">
        <v>211</v>
      </c>
      <c r="B27" s="8" t="s">
        <v>143</v>
      </c>
      <c r="C27" s="9">
        <v>463778.85</v>
      </c>
      <c r="D27" s="9">
        <v>9755200.8800000008</v>
      </c>
      <c r="E27" s="10" t="s">
        <v>7</v>
      </c>
    </row>
    <row r="28" spans="1:5" x14ac:dyDescent="0.25">
      <c r="A28" s="3" t="s">
        <v>212</v>
      </c>
      <c r="B28" s="4" t="s">
        <v>209</v>
      </c>
      <c r="C28" s="5">
        <v>169407441.91999999</v>
      </c>
      <c r="D28" s="5">
        <v>3550876329.1500001</v>
      </c>
      <c r="E28" s="6" t="s">
        <v>5</v>
      </c>
    </row>
    <row r="29" spans="1:5" x14ac:dyDescent="0.25">
      <c r="A29" s="7" t="s">
        <v>212</v>
      </c>
      <c r="B29" s="8" t="s">
        <v>144</v>
      </c>
      <c r="C29" s="9">
        <v>2481993.1800000002</v>
      </c>
      <c r="D29" s="9">
        <v>51885453.979999997</v>
      </c>
      <c r="E29" s="10" t="s">
        <v>7</v>
      </c>
    </row>
    <row r="30" spans="1:5" x14ac:dyDescent="0.25">
      <c r="A30" s="7" t="s">
        <v>212</v>
      </c>
      <c r="B30" s="8" t="s">
        <v>145</v>
      </c>
      <c r="C30" s="9">
        <v>633037.49</v>
      </c>
      <c r="D30" s="9">
        <v>12989223.25</v>
      </c>
      <c r="E30" s="10" t="s">
        <v>7</v>
      </c>
    </row>
    <row r="31" spans="1:5" x14ac:dyDescent="0.25">
      <c r="A31" s="7" t="s">
        <v>212</v>
      </c>
      <c r="B31" s="8" t="s">
        <v>146</v>
      </c>
      <c r="C31" s="9">
        <v>1284343.1599999999</v>
      </c>
      <c r="D31" s="9">
        <v>26942784.989999998</v>
      </c>
      <c r="E31" s="10" t="s">
        <v>7</v>
      </c>
    </row>
    <row r="32" spans="1:5" x14ac:dyDescent="0.25">
      <c r="A32" s="7" t="s">
        <v>212</v>
      </c>
      <c r="B32" s="8" t="s">
        <v>147</v>
      </c>
      <c r="C32" s="9">
        <v>47846497.060000002</v>
      </c>
      <c r="D32" s="9">
        <v>1005087696.66</v>
      </c>
      <c r="E32" s="10" t="s">
        <v>7</v>
      </c>
    </row>
    <row r="33" spans="1:5" x14ac:dyDescent="0.25">
      <c r="A33" s="7" t="s">
        <v>212</v>
      </c>
      <c r="B33" s="8" t="s">
        <v>148</v>
      </c>
      <c r="C33" s="9">
        <v>3149833.43</v>
      </c>
      <c r="D33" s="9">
        <v>66169451.869999997</v>
      </c>
      <c r="E33" s="10" t="s">
        <v>7</v>
      </c>
    </row>
    <row r="34" spans="1:5" x14ac:dyDescent="0.25">
      <c r="A34" s="7" t="s">
        <v>212</v>
      </c>
      <c r="B34" s="8" t="s">
        <v>149</v>
      </c>
      <c r="C34" s="9">
        <v>106956477.40000001</v>
      </c>
      <c r="D34" s="9">
        <v>2240683324.9699998</v>
      </c>
      <c r="E34" s="10" t="s">
        <v>7</v>
      </c>
    </row>
    <row r="35" spans="1:5" x14ac:dyDescent="0.25">
      <c r="A35" s="7" t="s">
        <v>212</v>
      </c>
      <c r="B35" s="8" t="s">
        <v>150</v>
      </c>
      <c r="C35" s="9">
        <v>1824106.18</v>
      </c>
      <c r="D35" s="9">
        <v>38063446.009999998</v>
      </c>
      <c r="E35" s="10" t="s">
        <v>7</v>
      </c>
    </row>
    <row r="36" spans="1:5" x14ac:dyDescent="0.25">
      <c r="A36" s="7" t="s">
        <v>212</v>
      </c>
      <c r="B36" s="8" t="s">
        <v>151</v>
      </c>
      <c r="C36" s="9">
        <v>5231154.0199999996</v>
      </c>
      <c r="D36" s="9">
        <v>109054947.42</v>
      </c>
      <c r="E36" s="10" t="s">
        <v>7</v>
      </c>
    </row>
    <row r="37" spans="1:5" x14ac:dyDescent="0.25">
      <c r="A37" s="3" t="s">
        <v>213</v>
      </c>
      <c r="B37" s="4" t="s">
        <v>209</v>
      </c>
      <c r="C37" s="5">
        <v>25015524.559999999</v>
      </c>
      <c r="D37" s="5">
        <v>525206480.17000002</v>
      </c>
      <c r="E37" s="6" t="s">
        <v>5</v>
      </c>
    </row>
    <row r="38" spans="1:5" x14ac:dyDescent="0.25">
      <c r="A38" s="7" t="s">
        <v>213</v>
      </c>
      <c r="B38" s="8" t="s">
        <v>152</v>
      </c>
      <c r="C38" s="9">
        <v>9955038.7300000004</v>
      </c>
      <c r="D38" s="9">
        <v>209033386.99000001</v>
      </c>
      <c r="E38" s="10" t="s">
        <v>7</v>
      </c>
    </row>
    <row r="39" spans="1:5" x14ac:dyDescent="0.25">
      <c r="A39" s="7" t="s">
        <v>213</v>
      </c>
      <c r="B39" s="8" t="s">
        <v>153</v>
      </c>
      <c r="C39" s="9">
        <v>4332808.51</v>
      </c>
      <c r="D39" s="9">
        <v>91165452.680000007</v>
      </c>
      <c r="E39" s="10" t="s">
        <v>7</v>
      </c>
    </row>
    <row r="40" spans="1:5" x14ac:dyDescent="0.25">
      <c r="A40" s="7" t="s">
        <v>213</v>
      </c>
      <c r="B40" s="8" t="s">
        <v>154</v>
      </c>
      <c r="C40" s="9">
        <v>316935.21000000002</v>
      </c>
      <c r="D40" s="9">
        <v>6657758.9900000002</v>
      </c>
      <c r="E40" s="10" t="s">
        <v>7</v>
      </c>
    </row>
    <row r="41" spans="1:5" x14ac:dyDescent="0.25">
      <c r="A41" s="7" t="s">
        <v>213</v>
      </c>
      <c r="B41" s="8" t="s">
        <v>155</v>
      </c>
      <c r="C41" s="9">
        <v>2197172.12</v>
      </c>
      <c r="D41" s="9">
        <v>46193064.060000002</v>
      </c>
      <c r="E41" s="10" t="s">
        <v>7</v>
      </c>
    </row>
    <row r="42" spans="1:5" x14ac:dyDescent="0.25">
      <c r="A42" s="7" t="s">
        <v>213</v>
      </c>
      <c r="B42" s="8" t="s">
        <v>156</v>
      </c>
      <c r="C42" s="9">
        <v>1499206.99</v>
      </c>
      <c r="D42" s="9">
        <v>31440562.07</v>
      </c>
      <c r="E42" s="10" t="s">
        <v>7</v>
      </c>
    </row>
    <row r="43" spans="1:5" x14ac:dyDescent="0.25">
      <c r="A43" s="7" t="s">
        <v>213</v>
      </c>
      <c r="B43" s="8" t="s">
        <v>157</v>
      </c>
      <c r="C43" s="9">
        <v>260380.9</v>
      </c>
      <c r="D43" s="9">
        <v>5456396.0099999998</v>
      </c>
      <c r="E43" s="10" t="s">
        <v>7</v>
      </c>
    </row>
    <row r="44" spans="1:5" x14ac:dyDescent="0.25">
      <c r="A44" s="7" t="s">
        <v>213</v>
      </c>
      <c r="B44" s="8" t="s">
        <v>158</v>
      </c>
      <c r="C44" s="9">
        <v>2836347.56</v>
      </c>
      <c r="D44" s="9">
        <v>59330564.549999997</v>
      </c>
      <c r="E44" s="10" t="s">
        <v>7</v>
      </c>
    </row>
    <row r="45" spans="1:5" x14ac:dyDescent="0.25">
      <c r="A45" s="7" t="s">
        <v>213</v>
      </c>
      <c r="B45" s="8" t="s">
        <v>159</v>
      </c>
      <c r="C45" s="9">
        <v>3617634.54</v>
      </c>
      <c r="D45" s="9">
        <v>75929294.819999993</v>
      </c>
      <c r="E45" s="10" t="s">
        <v>7</v>
      </c>
    </row>
    <row r="46" spans="1:5" x14ac:dyDescent="0.25">
      <c r="A46" s="3" t="s">
        <v>214</v>
      </c>
      <c r="B46" s="4" t="s">
        <v>209</v>
      </c>
      <c r="C46" s="5">
        <v>293023330.38999999</v>
      </c>
      <c r="D46" s="5">
        <v>6131389423.9399996</v>
      </c>
      <c r="E46" s="6" t="s">
        <v>5</v>
      </c>
    </row>
    <row r="47" spans="1:5" x14ac:dyDescent="0.25">
      <c r="A47" s="7" t="s">
        <v>214</v>
      </c>
      <c r="B47" s="8" t="s">
        <v>160</v>
      </c>
      <c r="C47" s="9">
        <v>28589668.350000001</v>
      </c>
      <c r="D47" s="9">
        <v>601436946.38</v>
      </c>
      <c r="E47" s="10" t="s">
        <v>7</v>
      </c>
    </row>
    <row r="48" spans="1:5" x14ac:dyDescent="0.25">
      <c r="A48" s="7" t="s">
        <v>214</v>
      </c>
      <c r="B48" s="8" t="s">
        <v>161</v>
      </c>
      <c r="C48" s="9">
        <v>11883137.66</v>
      </c>
      <c r="D48" s="9">
        <v>249907450.66999999</v>
      </c>
      <c r="E48" s="10" t="s">
        <v>7</v>
      </c>
    </row>
    <row r="49" spans="1:5" x14ac:dyDescent="0.25">
      <c r="A49" s="7" t="s">
        <v>214</v>
      </c>
      <c r="B49" s="8" t="s">
        <v>162</v>
      </c>
      <c r="C49" s="9">
        <v>553817.43999999994</v>
      </c>
      <c r="D49" s="9">
        <v>11650624.810000001</v>
      </c>
      <c r="E49" s="10" t="s">
        <v>7</v>
      </c>
    </row>
    <row r="50" spans="1:5" x14ac:dyDescent="0.25">
      <c r="A50" s="7" t="s">
        <v>214</v>
      </c>
      <c r="B50" s="8" t="s">
        <v>163</v>
      </c>
      <c r="C50" s="9">
        <v>6850381.25</v>
      </c>
      <c r="D50" s="9">
        <v>143981143.31999999</v>
      </c>
      <c r="E50" s="10" t="s">
        <v>7</v>
      </c>
    </row>
    <row r="51" spans="1:5" x14ac:dyDescent="0.25">
      <c r="A51" s="7" t="s">
        <v>214</v>
      </c>
      <c r="B51" s="8" t="s">
        <v>164</v>
      </c>
      <c r="C51" s="9">
        <v>43535420.5</v>
      </c>
      <c r="D51" s="9">
        <v>916199685.52999997</v>
      </c>
      <c r="E51" s="10" t="s">
        <v>7</v>
      </c>
    </row>
    <row r="52" spans="1:5" x14ac:dyDescent="0.25">
      <c r="A52" s="7" t="s">
        <v>214</v>
      </c>
      <c r="B52" s="8" t="s">
        <v>165</v>
      </c>
      <c r="C52" s="9">
        <v>5694752</v>
      </c>
      <c r="D52" s="9">
        <v>119703446.43000001</v>
      </c>
      <c r="E52" s="10" t="s">
        <v>7</v>
      </c>
    </row>
    <row r="53" spans="1:5" x14ac:dyDescent="0.25">
      <c r="A53" s="7" t="s">
        <v>214</v>
      </c>
      <c r="B53" s="8" t="s">
        <v>166</v>
      </c>
      <c r="C53" s="9">
        <v>3561677.45</v>
      </c>
      <c r="D53" s="9">
        <v>74582504.680000007</v>
      </c>
      <c r="E53" s="10" t="s">
        <v>7</v>
      </c>
    </row>
    <row r="54" spans="1:5" x14ac:dyDescent="0.25">
      <c r="A54" s="7" t="s">
        <v>214</v>
      </c>
      <c r="B54" s="8" t="s">
        <v>167</v>
      </c>
      <c r="C54" s="9">
        <v>419011.19</v>
      </c>
      <c r="D54" s="9">
        <v>8815686.8699999992</v>
      </c>
      <c r="E54" s="10" t="s">
        <v>7</v>
      </c>
    </row>
    <row r="55" spans="1:5" x14ac:dyDescent="0.25">
      <c r="A55" s="7" t="s">
        <v>214</v>
      </c>
      <c r="B55" s="8" t="s">
        <v>168</v>
      </c>
      <c r="C55" s="9">
        <v>10845313.470000001</v>
      </c>
      <c r="D55" s="9">
        <v>227906307.84999999</v>
      </c>
      <c r="E55" s="10" t="s">
        <v>7</v>
      </c>
    </row>
    <row r="56" spans="1:5" x14ac:dyDescent="0.25">
      <c r="A56" s="7" t="s">
        <v>214</v>
      </c>
      <c r="B56" s="8" t="s">
        <v>169</v>
      </c>
      <c r="C56" s="9">
        <v>2147014.85</v>
      </c>
      <c r="D56" s="9">
        <v>45078841.390000001</v>
      </c>
      <c r="E56" s="10" t="s">
        <v>7</v>
      </c>
    </row>
    <row r="57" spans="1:5" x14ac:dyDescent="0.25">
      <c r="A57" s="7" t="s">
        <v>214</v>
      </c>
      <c r="B57" s="8" t="s">
        <v>170</v>
      </c>
      <c r="C57" s="9">
        <v>8012323.3899999997</v>
      </c>
      <c r="D57" s="9">
        <v>168157304.52000001</v>
      </c>
      <c r="E57" s="10" t="s">
        <v>7</v>
      </c>
    </row>
    <row r="58" spans="1:5" x14ac:dyDescent="0.25">
      <c r="A58" s="7" t="s">
        <v>214</v>
      </c>
      <c r="B58" s="8" t="s">
        <v>171</v>
      </c>
      <c r="C58" s="9">
        <v>7111786.5899999999</v>
      </c>
      <c r="D58" s="9">
        <v>149300076.41999999</v>
      </c>
      <c r="E58" s="10" t="s">
        <v>7</v>
      </c>
    </row>
    <row r="59" spans="1:5" x14ac:dyDescent="0.25">
      <c r="A59" s="7" t="s">
        <v>214</v>
      </c>
      <c r="B59" s="8" t="s">
        <v>172</v>
      </c>
      <c r="C59" s="9">
        <v>149454440.49000001</v>
      </c>
      <c r="D59" s="9">
        <v>3113172683.8800001</v>
      </c>
      <c r="E59" s="10" t="s">
        <v>7</v>
      </c>
    </row>
    <row r="60" spans="1:5" x14ac:dyDescent="0.25">
      <c r="A60" s="7" t="s">
        <v>214</v>
      </c>
      <c r="B60" s="8" t="s">
        <v>173</v>
      </c>
      <c r="C60" s="9">
        <v>3422005.55</v>
      </c>
      <c r="D60" s="9">
        <v>71894730.349999994</v>
      </c>
      <c r="E60" s="10" t="s">
        <v>7</v>
      </c>
    </row>
    <row r="61" spans="1:5" x14ac:dyDescent="0.25">
      <c r="A61" s="7" t="s">
        <v>214</v>
      </c>
      <c r="B61" s="8" t="s">
        <v>174</v>
      </c>
      <c r="C61" s="9">
        <v>1216752.1100000001</v>
      </c>
      <c r="D61" s="9">
        <v>25589682.760000002</v>
      </c>
      <c r="E61" s="10" t="s">
        <v>7</v>
      </c>
    </row>
    <row r="62" spans="1:5" x14ac:dyDescent="0.25">
      <c r="A62" s="7" t="s">
        <v>214</v>
      </c>
      <c r="B62" s="8" t="s">
        <v>175</v>
      </c>
      <c r="C62" s="9">
        <v>7067161.0099999998</v>
      </c>
      <c r="D62" s="9">
        <v>148717358.53999999</v>
      </c>
      <c r="E62" s="10" t="s">
        <v>7</v>
      </c>
    </row>
    <row r="63" spans="1:5" x14ac:dyDescent="0.25">
      <c r="A63" s="7" t="s">
        <v>214</v>
      </c>
      <c r="B63" s="8" t="s">
        <v>176</v>
      </c>
      <c r="C63" s="9">
        <v>2658667.09</v>
      </c>
      <c r="D63" s="9">
        <v>55294949.539999999</v>
      </c>
      <c r="E63" s="10" t="s">
        <v>7</v>
      </c>
    </row>
    <row r="64" spans="1:5" x14ac:dyDescent="0.25">
      <c r="A64" s="3" t="s">
        <v>215</v>
      </c>
      <c r="B64" s="4" t="s">
        <v>209</v>
      </c>
      <c r="C64" s="5">
        <v>116857453.83</v>
      </c>
      <c r="D64" s="5">
        <v>2455496822.25</v>
      </c>
      <c r="E64" s="6" t="s">
        <v>5</v>
      </c>
    </row>
    <row r="65" spans="1:5" x14ac:dyDescent="0.25">
      <c r="A65" s="7" t="s">
        <v>215</v>
      </c>
      <c r="B65" s="8" t="s">
        <v>177</v>
      </c>
      <c r="C65" s="9">
        <v>4501433.8899999997</v>
      </c>
      <c r="D65" s="9">
        <v>94586062.180000007</v>
      </c>
      <c r="E65" s="10" t="s">
        <v>7</v>
      </c>
    </row>
    <row r="66" spans="1:5" x14ac:dyDescent="0.25">
      <c r="A66" s="7" t="s">
        <v>215</v>
      </c>
      <c r="B66" s="8" t="s">
        <v>178</v>
      </c>
      <c r="C66" s="9">
        <v>1283411.3799999999</v>
      </c>
      <c r="D66" s="9">
        <v>26825906.16</v>
      </c>
      <c r="E66" s="10" t="s">
        <v>7</v>
      </c>
    </row>
    <row r="67" spans="1:5" x14ac:dyDescent="0.25">
      <c r="A67" s="7" t="s">
        <v>215</v>
      </c>
      <c r="B67" s="8" t="s">
        <v>179</v>
      </c>
      <c r="C67" s="9">
        <v>80650411.900000006</v>
      </c>
      <c r="D67" s="9">
        <v>1696690483.0799999</v>
      </c>
      <c r="E67" s="10" t="s">
        <v>7</v>
      </c>
    </row>
    <row r="68" spans="1:5" x14ac:dyDescent="0.25">
      <c r="A68" s="7" t="s">
        <v>215</v>
      </c>
      <c r="B68" s="8" t="s">
        <v>180</v>
      </c>
      <c r="C68" s="9">
        <v>1780067.89</v>
      </c>
      <c r="D68" s="9">
        <v>37358310.100000001</v>
      </c>
      <c r="E68" s="10" t="s">
        <v>7</v>
      </c>
    </row>
    <row r="69" spans="1:5" x14ac:dyDescent="0.25">
      <c r="A69" s="7" t="s">
        <v>215</v>
      </c>
      <c r="B69" s="8" t="s">
        <v>181</v>
      </c>
      <c r="C69" s="9">
        <v>21154820.760000002</v>
      </c>
      <c r="D69" s="9">
        <v>444095956.67000002</v>
      </c>
      <c r="E69" s="10" t="s">
        <v>7</v>
      </c>
    </row>
    <row r="70" spans="1:5" x14ac:dyDescent="0.25">
      <c r="A70" s="7" t="s">
        <v>215</v>
      </c>
      <c r="B70" s="8" t="s">
        <v>182</v>
      </c>
      <c r="C70" s="9">
        <v>108156.24</v>
      </c>
      <c r="D70" s="9">
        <v>2236816.23</v>
      </c>
      <c r="E70" s="10" t="s">
        <v>7</v>
      </c>
    </row>
    <row r="71" spans="1:5" x14ac:dyDescent="0.25">
      <c r="A71" s="7" t="s">
        <v>215</v>
      </c>
      <c r="B71" s="8" t="s">
        <v>183</v>
      </c>
      <c r="C71" s="9">
        <v>4216393.6500000004</v>
      </c>
      <c r="D71" s="9">
        <v>87133516.870000005</v>
      </c>
      <c r="E71" s="10" t="s">
        <v>7</v>
      </c>
    </row>
    <row r="72" spans="1:5" x14ac:dyDescent="0.25">
      <c r="A72" s="7" t="s">
        <v>215</v>
      </c>
      <c r="B72" s="8" t="s">
        <v>184</v>
      </c>
      <c r="C72" s="9">
        <v>3162758.12</v>
      </c>
      <c r="D72" s="9">
        <v>66569770.960000001</v>
      </c>
      <c r="E72" s="10" t="s">
        <v>7</v>
      </c>
    </row>
    <row r="73" spans="1:5" x14ac:dyDescent="0.25">
      <c r="A73" s="3" t="s">
        <v>216</v>
      </c>
      <c r="B73" s="4" t="s">
        <v>209</v>
      </c>
      <c r="C73" s="5">
        <v>315565932.47000003</v>
      </c>
      <c r="D73" s="5">
        <v>6624620080.8999996</v>
      </c>
      <c r="E73" s="6" t="s">
        <v>5</v>
      </c>
    </row>
    <row r="74" spans="1:5" x14ac:dyDescent="0.25">
      <c r="A74" s="7" t="s">
        <v>216</v>
      </c>
      <c r="B74" s="8" t="s">
        <v>185</v>
      </c>
      <c r="C74" s="9">
        <v>2704456.95</v>
      </c>
      <c r="D74" s="9">
        <v>56084327.310000002</v>
      </c>
      <c r="E74" s="10" t="s">
        <v>7</v>
      </c>
    </row>
    <row r="75" spans="1:5" x14ac:dyDescent="0.25">
      <c r="A75" s="7" t="s">
        <v>216</v>
      </c>
      <c r="B75" s="8" t="s">
        <v>186</v>
      </c>
      <c r="C75" s="9">
        <v>3995427.43</v>
      </c>
      <c r="D75" s="9">
        <v>84006597.569999993</v>
      </c>
      <c r="E75" s="10" t="s">
        <v>7</v>
      </c>
    </row>
    <row r="76" spans="1:5" x14ac:dyDescent="0.25">
      <c r="A76" s="7" t="s">
        <v>216</v>
      </c>
      <c r="B76" s="8" t="s">
        <v>187</v>
      </c>
      <c r="C76" s="9">
        <v>2830881.33</v>
      </c>
      <c r="D76" s="9">
        <v>59166475.469999999</v>
      </c>
      <c r="E76" s="10" t="s">
        <v>7</v>
      </c>
    </row>
    <row r="77" spans="1:5" x14ac:dyDescent="0.25">
      <c r="A77" s="7" t="s">
        <v>216</v>
      </c>
      <c r="B77" s="8" t="s">
        <v>188</v>
      </c>
      <c r="C77" s="9">
        <v>2790722.11</v>
      </c>
      <c r="D77" s="9">
        <v>58490501.280000001</v>
      </c>
      <c r="E77" s="10" t="s">
        <v>7</v>
      </c>
    </row>
    <row r="78" spans="1:5" x14ac:dyDescent="0.25">
      <c r="A78" s="7" t="s">
        <v>216</v>
      </c>
      <c r="B78" s="8" t="s">
        <v>189</v>
      </c>
      <c r="C78" s="9">
        <v>581722.88</v>
      </c>
      <c r="D78" s="9">
        <v>11958840.01</v>
      </c>
      <c r="E78" s="10" t="s">
        <v>7</v>
      </c>
    </row>
    <row r="79" spans="1:5" x14ac:dyDescent="0.25">
      <c r="A79" s="7" t="s">
        <v>216</v>
      </c>
      <c r="B79" s="8" t="s">
        <v>190</v>
      </c>
      <c r="C79" s="9">
        <v>2845139.72</v>
      </c>
      <c r="D79" s="9">
        <v>59335020.460000001</v>
      </c>
      <c r="E79" s="10" t="s">
        <v>7</v>
      </c>
    </row>
    <row r="80" spans="1:5" x14ac:dyDescent="0.25">
      <c r="A80" s="7" t="s">
        <v>216</v>
      </c>
      <c r="B80" s="8" t="s">
        <v>191</v>
      </c>
      <c r="C80" s="9">
        <v>406269.77</v>
      </c>
      <c r="D80" s="9">
        <v>8500480.2400000002</v>
      </c>
      <c r="E80" s="10" t="s">
        <v>7</v>
      </c>
    </row>
    <row r="81" spans="1:5" x14ac:dyDescent="0.25">
      <c r="A81" s="7" t="s">
        <v>216</v>
      </c>
      <c r="B81" s="8" t="s">
        <v>192</v>
      </c>
      <c r="C81" s="9">
        <v>33188399.199999999</v>
      </c>
      <c r="D81" s="9">
        <v>697935856.44000006</v>
      </c>
      <c r="E81" s="10" t="s">
        <v>7</v>
      </c>
    </row>
    <row r="82" spans="1:5" x14ac:dyDescent="0.25">
      <c r="A82" s="7" t="s">
        <v>216</v>
      </c>
      <c r="B82" s="8" t="s">
        <v>193</v>
      </c>
      <c r="C82" s="9">
        <v>17241471.57</v>
      </c>
      <c r="D82" s="9">
        <v>362368514.25</v>
      </c>
      <c r="E82" s="10" t="s">
        <v>7</v>
      </c>
    </row>
    <row r="83" spans="1:5" x14ac:dyDescent="0.25">
      <c r="A83" s="7" t="s">
        <v>216</v>
      </c>
      <c r="B83" s="8" t="s">
        <v>194</v>
      </c>
      <c r="C83" s="9">
        <v>832298.62</v>
      </c>
      <c r="D83" s="9">
        <v>17405064.149999999</v>
      </c>
      <c r="E83" s="10" t="s">
        <v>7</v>
      </c>
    </row>
    <row r="84" spans="1:5" x14ac:dyDescent="0.25">
      <c r="A84" s="7" t="s">
        <v>216</v>
      </c>
      <c r="B84" s="8" t="s">
        <v>195</v>
      </c>
      <c r="C84" s="9">
        <v>209502112.69</v>
      </c>
      <c r="D84" s="9">
        <v>4398259434.8800001</v>
      </c>
      <c r="E84" s="10" t="s">
        <v>123</v>
      </c>
    </row>
    <row r="85" spans="1:5" x14ac:dyDescent="0.25">
      <c r="A85" s="7" t="s">
        <v>216</v>
      </c>
      <c r="B85" s="8" t="s">
        <v>197</v>
      </c>
      <c r="C85" s="9">
        <v>6686856.1399999997</v>
      </c>
      <c r="D85" s="9">
        <v>140376827.00999999</v>
      </c>
      <c r="E85" s="10" t="s">
        <v>7</v>
      </c>
    </row>
    <row r="86" spans="1:5" x14ac:dyDescent="0.25">
      <c r="A86" s="7" t="s">
        <v>216</v>
      </c>
      <c r="B86" s="8" t="s">
        <v>198</v>
      </c>
      <c r="C86" s="9">
        <v>4804072.8499999996</v>
      </c>
      <c r="D86" s="9">
        <v>100875810.92</v>
      </c>
      <c r="E86" s="10" t="s">
        <v>7</v>
      </c>
    </row>
    <row r="87" spans="1:5" x14ac:dyDescent="0.25">
      <c r="A87" s="7" t="s">
        <v>216</v>
      </c>
      <c r="B87" s="8" t="s">
        <v>199</v>
      </c>
      <c r="C87" s="9">
        <v>1428506.47</v>
      </c>
      <c r="D87" s="9">
        <v>29983134.75</v>
      </c>
      <c r="E87" s="10" t="s">
        <v>7</v>
      </c>
    </row>
    <row r="88" spans="1:5" x14ac:dyDescent="0.25">
      <c r="A88" s="7" t="s">
        <v>216</v>
      </c>
      <c r="B88" s="8" t="s">
        <v>200</v>
      </c>
      <c r="C88" s="9">
        <v>7905997.8899999997</v>
      </c>
      <c r="D88" s="9">
        <v>166055468.19999999</v>
      </c>
      <c r="E88" s="10" t="s">
        <v>7</v>
      </c>
    </row>
    <row r="89" spans="1:5" x14ac:dyDescent="0.25">
      <c r="A89" s="7" t="s">
        <v>216</v>
      </c>
      <c r="B89" s="8" t="s">
        <v>201</v>
      </c>
      <c r="C89" s="9">
        <v>1412250.74</v>
      </c>
      <c r="D89" s="9">
        <v>29390643.609999999</v>
      </c>
      <c r="E89" s="10" t="s">
        <v>7</v>
      </c>
    </row>
    <row r="90" spans="1:5" x14ac:dyDescent="0.25">
      <c r="A90" s="7" t="s">
        <v>216</v>
      </c>
      <c r="B90" s="8" t="s">
        <v>202</v>
      </c>
      <c r="C90" s="9">
        <v>8465314.3000000007</v>
      </c>
      <c r="D90" s="9">
        <v>177672414.02000001</v>
      </c>
      <c r="E90" s="10" t="s">
        <v>7</v>
      </c>
    </row>
    <row r="91" spans="1:5" x14ac:dyDescent="0.25">
      <c r="A91" s="7" t="s">
        <v>216</v>
      </c>
      <c r="B91" s="8" t="s">
        <v>203</v>
      </c>
      <c r="C91" s="9">
        <v>5272708.8</v>
      </c>
      <c r="D91" s="9">
        <v>110976087.88</v>
      </c>
      <c r="E91" s="10" t="s">
        <v>7</v>
      </c>
    </row>
    <row r="92" spans="1:5" x14ac:dyDescent="0.25">
      <c r="A92" s="11" t="s">
        <v>216</v>
      </c>
      <c r="B92" s="12" t="s">
        <v>204</v>
      </c>
      <c r="C92" s="13">
        <v>2671323.0099999998</v>
      </c>
      <c r="D92" s="13">
        <v>55778582.450000003</v>
      </c>
      <c r="E92" s="14" t="s">
        <v>7</v>
      </c>
    </row>
    <row r="94" spans="1:5" ht="19.5" x14ac:dyDescent="0.3">
      <c r="A94" s="21" t="s">
        <v>225</v>
      </c>
      <c r="B94" s="21"/>
      <c r="C94" s="21"/>
      <c r="D94" s="21"/>
      <c r="E94" s="21"/>
    </row>
    <row r="95" spans="1:5" ht="47.25" customHeight="1" x14ac:dyDescent="0.25">
      <c r="A95" s="37" t="s">
        <v>107</v>
      </c>
      <c r="B95" s="37" t="s">
        <v>2</v>
      </c>
      <c r="C95" s="38" t="s">
        <v>206</v>
      </c>
      <c r="D95" s="38" t="s">
        <v>207</v>
      </c>
      <c r="E95" s="37" t="s">
        <v>3</v>
      </c>
    </row>
    <row r="96" spans="1:5" x14ac:dyDescent="0.25">
      <c r="A96" s="7" t="s">
        <v>108</v>
      </c>
      <c r="B96" s="8" t="s">
        <v>217</v>
      </c>
      <c r="C96" s="9">
        <v>1016738694.01</v>
      </c>
      <c r="D96" s="9">
        <v>21330117514.599998</v>
      </c>
      <c r="E96" s="10" t="s">
        <v>5</v>
      </c>
    </row>
    <row r="97" spans="1:5" x14ac:dyDescent="0.25">
      <c r="A97" s="7" t="s">
        <v>108</v>
      </c>
      <c r="B97" s="8" t="s">
        <v>110</v>
      </c>
      <c r="C97" s="9">
        <v>116597705.25</v>
      </c>
      <c r="D97" s="9" t="e">
        <f>NA()</f>
        <v>#N/A</v>
      </c>
      <c r="E97" s="10" t="s">
        <v>111</v>
      </c>
    </row>
    <row r="98" spans="1:5" x14ac:dyDescent="0.25">
      <c r="A98" s="7" t="s">
        <v>108</v>
      </c>
      <c r="B98" s="8" t="s">
        <v>112</v>
      </c>
      <c r="C98" s="9">
        <v>8814538.7200000007</v>
      </c>
      <c r="D98" s="9" t="e">
        <f>NA()</f>
        <v>#N/A</v>
      </c>
      <c r="E98" s="10" t="s">
        <v>111</v>
      </c>
    </row>
    <row r="99" spans="1:5" x14ac:dyDescent="0.25">
      <c r="A99" s="15" t="s">
        <v>113</v>
      </c>
      <c r="B99" s="16" t="s">
        <v>114</v>
      </c>
      <c r="C99" s="17">
        <v>1142150937.98</v>
      </c>
      <c r="D99" s="17">
        <v>21330117514.599998</v>
      </c>
      <c r="E99" s="18" t="s">
        <v>5</v>
      </c>
    </row>
    <row r="100" spans="1:5" x14ac:dyDescent="0.25">
      <c r="A100" s="28" t="s">
        <v>205</v>
      </c>
      <c r="B100" s="28"/>
      <c r="C100" s="28"/>
      <c r="D100" s="28"/>
      <c r="E100" s="28"/>
    </row>
  </sheetData>
  <pageMargins left="0.25" right="0.25" top="0.75" bottom="0.75" header="0.3" footer="0.3"/>
  <pageSetup scale="82" fitToWidth="0" fitToHeight="0" orientation="landscape" r:id="rId1"/>
  <headerFooter>
    <oddFooter>&amp;L&amp;F&amp;RPage &amp;P of &amp;N</oddFooter>
  </headerFooter>
  <rowBreaks count="2" manualBreakCount="2">
    <brk id="36" max="16383" man="1"/>
    <brk id="69" max="16383" man="1"/>
  </rowBreaks>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41F-8A61-498B-BB3B-F886D00F2F83}">
  <sheetPr codeName="Sheet2"/>
  <dimension ref="A1:B11"/>
  <sheetViews>
    <sheetView workbookViewId="0"/>
  </sheetViews>
  <sheetFormatPr defaultRowHeight="15.75" x14ac:dyDescent="0.25"/>
  <cols>
    <col min="1" max="1" width="7.75" customWidth="1"/>
    <col min="2" max="2" width="122.5" customWidth="1"/>
  </cols>
  <sheetData>
    <row r="1" spans="1:2" ht="22.5" x14ac:dyDescent="0.3">
      <c r="A1" s="23" t="s">
        <v>236</v>
      </c>
      <c r="B1" s="23"/>
    </row>
    <row r="2" spans="1:2" ht="19.5" x14ac:dyDescent="0.3">
      <c r="A2" s="22" t="s">
        <v>3</v>
      </c>
      <c r="B2" s="22"/>
    </row>
    <row r="3" spans="1:2" ht="31.5" x14ac:dyDescent="0.25">
      <c r="A3" s="45" t="s">
        <v>116</v>
      </c>
      <c r="B3" s="42" t="s">
        <v>117</v>
      </c>
    </row>
    <row r="4" spans="1:2" ht="31.5" x14ac:dyDescent="0.25">
      <c r="A4" s="1">
        <v>1</v>
      </c>
      <c r="B4" s="34" t="s">
        <v>237</v>
      </c>
    </row>
    <row r="5" spans="1:2" ht="31.5" x14ac:dyDescent="0.25">
      <c r="A5" s="1">
        <v>2</v>
      </c>
      <c r="B5" s="34" t="s">
        <v>223</v>
      </c>
    </row>
    <row r="6" spans="1:2" x14ac:dyDescent="0.25">
      <c r="A6" s="1">
        <v>3</v>
      </c>
      <c r="B6" s="35" t="s">
        <v>119</v>
      </c>
    </row>
    <row r="7" spans="1:2" ht="63" x14ac:dyDescent="0.25">
      <c r="A7" s="1">
        <v>4</v>
      </c>
      <c r="B7" s="34" t="s">
        <v>118</v>
      </c>
    </row>
    <row r="8" spans="1:2" x14ac:dyDescent="0.25">
      <c r="A8" s="1">
        <v>5</v>
      </c>
      <c r="B8" s="35" t="s">
        <v>120</v>
      </c>
    </row>
    <row r="9" spans="1:2" x14ac:dyDescent="0.25">
      <c r="A9" s="1">
        <v>6</v>
      </c>
      <c r="B9" s="35" t="s">
        <v>121</v>
      </c>
    </row>
    <row r="10" spans="1:2" ht="47.25" x14ac:dyDescent="0.25">
      <c r="A10" s="2">
        <v>7</v>
      </c>
      <c r="B10" s="36" t="s">
        <v>122</v>
      </c>
    </row>
    <row r="11" spans="1:2" x14ac:dyDescent="0.25">
      <c r="A11" t="s">
        <v>115</v>
      </c>
    </row>
  </sheetData>
  <pageMargins left="0.25" right="0.25" top="0.75" bottom="0.75" header="0.3" footer="0.3"/>
  <pageSetup scale="82" fitToWidth="0" fitToHeight="0" orientation="landscape" r:id="rId1"/>
  <headerFooter>
    <oddFooter>&amp;L&amp;F&amp;RPage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County Report</vt:lpstr>
      <vt:lpstr>Business Report</vt:lpstr>
      <vt:lpstr>Notes</vt:lpstr>
      <vt:lpstr>'Business Report'!Print_Titles</vt:lpstr>
      <vt:lpstr>'County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Monthly Report of State Sales and Use Tax Gross Collections and Taxable Sales for October 2025</dc:title>
  <dc:creator/>
  <cp:lastModifiedBy/>
  <dcterms:created xsi:type="dcterms:W3CDTF">2025-12-11T22:30:05Z</dcterms:created>
  <dcterms:modified xsi:type="dcterms:W3CDTF">2025-12-11T22:30:31Z</dcterms:modified>
  <cp:category/>
</cp:coreProperties>
</file>