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slam\Documents\All files\lg54-55\File for submission\2023-2024\"/>
    </mc:Choice>
  </mc:AlternateContent>
  <xr:revisionPtr revIDLastSave="0" documentId="13_ncr:1_{2C2BE051-1CE0-4278-824E-D6F7BA1F9A6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3-2024" sheetId="10" r:id="rId1"/>
  </sheets>
  <definedNames>
    <definedName name="_xlnm._FilterDatabase" localSheetId="0" hidden="1">'2023-2024'!$A$1:$A$830</definedName>
    <definedName name="_xlnm.Print_Area" localSheetId="0">'2023-2024'!$A$1:$V$840</definedName>
    <definedName name="_xlnm.Print_Titles" localSheetId="0">'2023-2024'!$A:$B,'2023-2024'!$1:$11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22" i="10" l="1"/>
  <c r="H822" i="10" l="1"/>
  <c r="V822" i="10" l="1"/>
  <c r="T822" i="10"/>
  <c r="S822" i="10"/>
  <c r="R822" i="10"/>
  <c r="Q822" i="10"/>
  <c r="P822" i="10"/>
  <c r="K822" i="10"/>
  <c r="J822" i="10"/>
  <c r="I822" i="10"/>
  <c r="G822" i="10"/>
  <c r="F822" i="10"/>
  <c r="E822" i="10"/>
  <c r="D822" i="10"/>
  <c r="C822" i="10"/>
  <c r="A821" i="10"/>
  <c r="O822" i="10"/>
  <c r="N822" i="10"/>
  <c r="M822" i="10"/>
  <c r="L822" i="10"/>
</calcChain>
</file>

<file path=xl/sharedStrings.xml><?xml version="1.0" encoding="utf-8"?>
<sst xmlns="http://schemas.openxmlformats.org/spreadsheetml/2006/main" count="897" uniqueCount="696">
  <si>
    <t>Municipality</t>
  </si>
  <si>
    <t>Beer</t>
  </si>
  <si>
    <t>Local Government Sales and Use Taxes:</t>
  </si>
  <si>
    <t>Use Tax</t>
  </si>
  <si>
    <t>of Sales</t>
  </si>
  <si>
    <t>and Wine</t>
  </si>
  <si>
    <t>Scrap Tire</t>
  </si>
  <si>
    <t>Refund of</t>
  </si>
  <si>
    <t>Art. 40</t>
  </si>
  <si>
    <t>Art. 42</t>
  </si>
  <si>
    <t>Art. 44</t>
  </si>
  <si>
    <t>Art. 39</t>
  </si>
  <si>
    <t>Hold</t>
  </si>
  <si>
    <t>and Use</t>
  </si>
  <si>
    <t xml:space="preserve">Excise </t>
  </si>
  <si>
    <t>Disposal</t>
  </si>
  <si>
    <t>Motor Fuels</t>
  </si>
  <si>
    <t>Telecommunications</t>
  </si>
  <si>
    <t>1/2%</t>
  </si>
  <si>
    <t>Harmless</t>
  </si>
  <si>
    <t>Tax  paid</t>
  </si>
  <si>
    <t>Tax</t>
  </si>
  <si>
    <t>[$]</t>
  </si>
  <si>
    <t>NORTH CAROLINA DEPARTMENT OF REVENUE</t>
  </si>
  <si>
    <t>Art. 46</t>
  </si>
  <si>
    <t>Medicaid</t>
  </si>
  <si>
    <t>Art. 43</t>
  </si>
  <si>
    <t>Art. 45</t>
  </si>
  <si>
    <t>City Hold</t>
  </si>
  <si>
    <t>LOCAL GOVERNMENT DIVISION</t>
  </si>
  <si>
    <t>White Goods</t>
  </si>
  <si>
    <t>Sales Tax on</t>
  </si>
  <si>
    <t>Piped</t>
  </si>
  <si>
    <t>Natural Gas</t>
  </si>
  <si>
    <t>Electricity</t>
  </si>
  <si>
    <t>ALAMANCE</t>
  </si>
  <si>
    <t>(Per Capita)</t>
  </si>
  <si>
    <t>BURLINGTON *</t>
  </si>
  <si>
    <t>ELON</t>
  </si>
  <si>
    <t>GIBSONVILLE *</t>
  </si>
  <si>
    <t>GRAHAM</t>
  </si>
  <si>
    <t>GREEN LEVEL</t>
  </si>
  <si>
    <t>HAW RIVER</t>
  </si>
  <si>
    <t>MEBANE *</t>
  </si>
  <si>
    <t>OSSIPEE</t>
  </si>
  <si>
    <t>SWEPSONVILLE</t>
  </si>
  <si>
    <t>ALEXANDER</t>
  </si>
  <si>
    <t>TAYLORSVILLE</t>
  </si>
  <si>
    <t>ALLEGHANY</t>
  </si>
  <si>
    <t>SPARTA</t>
  </si>
  <si>
    <t>ANSON</t>
  </si>
  <si>
    <t>ANSONVILLE</t>
  </si>
  <si>
    <t>LILESVILLE</t>
  </si>
  <si>
    <t>MCFARLAN</t>
  </si>
  <si>
    <t>MORVEN</t>
  </si>
  <si>
    <t>PEACHLAND</t>
  </si>
  <si>
    <t>POLKTON</t>
  </si>
  <si>
    <t>WADESBORO</t>
  </si>
  <si>
    <t>ASHE</t>
  </si>
  <si>
    <t>JEFFERSON</t>
  </si>
  <si>
    <t>LANSING</t>
  </si>
  <si>
    <t>WEST JEFFERSON</t>
  </si>
  <si>
    <t>AVERY</t>
  </si>
  <si>
    <t>BANNER ELK</t>
  </si>
  <si>
    <t>BEECH MOUNTAIN *</t>
  </si>
  <si>
    <t>CROSSNORE</t>
  </si>
  <si>
    <t>ELK PARK</t>
  </si>
  <si>
    <t>GRANDFATHER VILLAGE</t>
  </si>
  <si>
    <t>NEWLAND</t>
  </si>
  <si>
    <t>SEVEN DEVILS *</t>
  </si>
  <si>
    <t>SUGAR MOUNTAIN</t>
  </si>
  <si>
    <t>BEAUFORT</t>
  </si>
  <si>
    <t>AURORA</t>
  </si>
  <si>
    <t>BATH</t>
  </si>
  <si>
    <t>BELHAVEN</t>
  </si>
  <si>
    <t>CHOCOWINITY</t>
  </si>
  <si>
    <t>PANTEGO</t>
  </si>
  <si>
    <t>WASHINGTON</t>
  </si>
  <si>
    <t>WASHINGTON PARK</t>
  </si>
  <si>
    <t>BERTIE</t>
  </si>
  <si>
    <t>ASKEWVILLE</t>
  </si>
  <si>
    <t>AULANDER</t>
  </si>
  <si>
    <t>COLERAIN</t>
  </si>
  <si>
    <t>KELFORD</t>
  </si>
  <si>
    <t>LEWISTON WOODVILLE</t>
  </si>
  <si>
    <t>POWELLSVILLE</t>
  </si>
  <si>
    <t>ROXOBEL</t>
  </si>
  <si>
    <t>WINDSOR</t>
  </si>
  <si>
    <t>BLADEN</t>
  </si>
  <si>
    <t>(Ad Valorem)</t>
  </si>
  <si>
    <t>BLADENBORO</t>
  </si>
  <si>
    <t>CLARKTON</t>
  </si>
  <si>
    <t>DUBLIN</t>
  </si>
  <si>
    <t>EAST ARCADIA</t>
  </si>
  <si>
    <t>ELIZABETHTOWN</t>
  </si>
  <si>
    <t>TAR HEEL</t>
  </si>
  <si>
    <t>WHITE LAKE</t>
  </si>
  <si>
    <t>BRUNSWICK</t>
  </si>
  <si>
    <t>BALD HEAD ISLAND</t>
  </si>
  <si>
    <t>BELVILLE</t>
  </si>
  <si>
    <t>BOILING SPRING LAKES</t>
  </si>
  <si>
    <t>BOLIVIA</t>
  </si>
  <si>
    <t>CALABASH</t>
  </si>
  <si>
    <t>CAROLINA SHORES</t>
  </si>
  <si>
    <t>CASWELL BEACH</t>
  </si>
  <si>
    <t>HOLDEN BEACH</t>
  </si>
  <si>
    <t>LELAND</t>
  </si>
  <si>
    <t>NAVASSA</t>
  </si>
  <si>
    <t>NORTHWEST</t>
  </si>
  <si>
    <t>OAK ISLAND</t>
  </si>
  <si>
    <t>OCEAN ISLE BEACH</t>
  </si>
  <si>
    <t>SANDY CREEK</t>
  </si>
  <si>
    <t>SHALLOTTE</t>
  </si>
  <si>
    <t>SOUTHPORT</t>
  </si>
  <si>
    <t>SAINT JAMES</t>
  </si>
  <si>
    <t>SUNSET BEACH</t>
  </si>
  <si>
    <t>VARNAMTOWN</t>
  </si>
  <si>
    <t>BUNCOMBE</t>
  </si>
  <si>
    <t>ASHEVILLE</t>
  </si>
  <si>
    <t>BILTMORE FOREST</t>
  </si>
  <si>
    <t>BLACK MOUNTAIN</t>
  </si>
  <si>
    <t>MONTREAT</t>
  </si>
  <si>
    <t>WEAVERVILLE</t>
  </si>
  <si>
    <t>WOODFIN</t>
  </si>
  <si>
    <t>BURKE</t>
  </si>
  <si>
    <t>CONNELLY SPRINGS</t>
  </si>
  <si>
    <t>DREXEL</t>
  </si>
  <si>
    <t>GLEN ALPINE</t>
  </si>
  <si>
    <t>HICKORY *</t>
  </si>
  <si>
    <t>HILDEBRAN</t>
  </si>
  <si>
    <t>LONG VIEW *</t>
  </si>
  <si>
    <t>MORGANTON</t>
  </si>
  <si>
    <t>RHODHISS *</t>
  </si>
  <si>
    <t>RUTHERFORD COLLEGE</t>
  </si>
  <si>
    <t>VALDESE</t>
  </si>
  <si>
    <t>CABARRUS</t>
  </si>
  <si>
    <t>CONCORD</t>
  </si>
  <si>
    <t>HARRISBURG</t>
  </si>
  <si>
    <t>KANNAPOLIS *</t>
  </si>
  <si>
    <t>LOCUST *</t>
  </si>
  <si>
    <t>MIDLAND</t>
  </si>
  <si>
    <t>MOUNT PLEASANT</t>
  </si>
  <si>
    <t>STANFIELD *</t>
  </si>
  <si>
    <t>CALDWELL</t>
  </si>
  <si>
    <t>BLOWING ROCK *</t>
  </si>
  <si>
    <t>CAJAH MOUNTAIN</t>
  </si>
  <si>
    <t>CEDAR ROCK</t>
  </si>
  <si>
    <t>GAMEWELL</t>
  </si>
  <si>
    <t>GRANITE FALLS</t>
  </si>
  <si>
    <t>HUDSON</t>
  </si>
  <si>
    <t>LENOIR</t>
  </si>
  <si>
    <t>SAWMILLS</t>
  </si>
  <si>
    <t>CAMDEN</t>
  </si>
  <si>
    <t>ELIZABETH CITY *</t>
  </si>
  <si>
    <t>CARTERET</t>
  </si>
  <si>
    <t>ATLANTIC BEACH</t>
  </si>
  <si>
    <t>BOGUE</t>
  </si>
  <si>
    <t>CAPE CARTERET</t>
  </si>
  <si>
    <t>CEDAR POINT</t>
  </si>
  <si>
    <t>EMERALD ISLE</t>
  </si>
  <si>
    <t>INDIAN BEACH</t>
  </si>
  <si>
    <t>MOREHEAD CITY</t>
  </si>
  <si>
    <t>NEWPORT</t>
  </si>
  <si>
    <t>PELETIER</t>
  </si>
  <si>
    <t>PINE KNOLL SHORES</t>
  </si>
  <si>
    <t>CASWELL</t>
  </si>
  <si>
    <t>MILTON</t>
  </si>
  <si>
    <t>YANCEYVILLE</t>
  </si>
  <si>
    <t>CATAWBA</t>
  </si>
  <si>
    <t>BROOKFORD</t>
  </si>
  <si>
    <t>CLAREMONT</t>
  </si>
  <si>
    <t>CONOVER</t>
  </si>
  <si>
    <t>MAIDEN *</t>
  </si>
  <si>
    <t>NEWTON</t>
  </si>
  <si>
    <t>CHATHAM</t>
  </si>
  <si>
    <t>CARY *</t>
  </si>
  <si>
    <t>GOLDSTON</t>
  </si>
  <si>
    <t>PITTSBORO</t>
  </si>
  <si>
    <t>SILER CITY</t>
  </si>
  <si>
    <t>CHEROKEE</t>
  </si>
  <si>
    <t>ANDREWS</t>
  </si>
  <si>
    <t>MURPHY</t>
  </si>
  <si>
    <t>CHOWAN</t>
  </si>
  <si>
    <t>EDENTON</t>
  </si>
  <si>
    <t>CLAY</t>
  </si>
  <si>
    <t>HAYESVILLE</t>
  </si>
  <si>
    <t>CLEVELAND</t>
  </si>
  <si>
    <t>BELWOOD</t>
  </si>
  <si>
    <t>BOILING SPRINGS</t>
  </si>
  <si>
    <t>CASAR</t>
  </si>
  <si>
    <t>EARL</t>
  </si>
  <si>
    <t>FALLSTON</t>
  </si>
  <si>
    <t>GROVER</t>
  </si>
  <si>
    <t>KINGS MOUNTAIN *</t>
  </si>
  <si>
    <t>KINGSTOWN</t>
  </si>
  <si>
    <t>LATTIMORE</t>
  </si>
  <si>
    <t>LAWNDALE</t>
  </si>
  <si>
    <t>MOORESBORO</t>
  </si>
  <si>
    <t>PATTERSON SPRINGS</t>
  </si>
  <si>
    <t>POLKVILLE</t>
  </si>
  <si>
    <t>SHELBY</t>
  </si>
  <si>
    <t>WACO</t>
  </si>
  <si>
    <t>COLUMBUS</t>
  </si>
  <si>
    <t>BOARDMAN</t>
  </si>
  <si>
    <t>BOLTON</t>
  </si>
  <si>
    <t>CERRO GORDO</t>
  </si>
  <si>
    <t>CHADBOURN</t>
  </si>
  <si>
    <t>FAIR BLUFF</t>
  </si>
  <si>
    <t>LAKE WACCAMAW</t>
  </si>
  <si>
    <t>SANDYFIELD</t>
  </si>
  <si>
    <t>TABOR CITY</t>
  </si>
  <si>
    <t>WHITEVILLE</t>
  </si>
  <si>
    <t>CRAVEN</t>
  </si>
  <si>
    <t>BRIDGETON</t>
  </si>
  <si>
    <t>COVE CITY</t>
  </si>
  <si>
    <t>DOVER</t>
  </si>
  <si>
    <t>HAVELOCK</t>
  </si>
  <si>
    <t>NEW BERN</t>
  </si>
  <si>
    <t>RIVER BEND</t>
  </si>
  <si>
    <t>TRENT WOODS</t>
  </si>
  <si>
    <t>VANCEBORO</t>
  </si>
  <si>
    <t>CUMBERLAND</t>
  </si>
  <si>
    <t>EASTOVER</t>
  </si>
  <si>
    <t>FALCON *</t>
  </si>
  <si>
    <t>FAYETTEVILLE</t>
  </si>
  <si>
    <t>GODWIN</t>
  </si>
  <si>
    <t>HOPE MILLS</t>
  </si>
  <si>
    <t>LINDEN</t>
  </si>
  <si>
    <t>SPRING LAKE</t>
  </si>
  <si>
    <t>STEDMAN</t>
  </si>
  <si>
    <t>WADE</t>
  </si>
  <si>
    <t>CURRITUCK</t>
  </si>
  <si>
    <t>DARE</t>
  </si>
  <si>
    <t>DUCK</t>
  </si>
  <si>
    <t>KILL DEVIL HILLS</t>
  </si>
  <si>
    <t>KITTY HAWK</t>
  </si>
  <si>
    <t>MANTEO</t>
  </si>
  <si>
    <t>NAGS HEAD</t>
  </si>
  <si>
    <t>SOUTHERN SHORES</t>
  </si>
  <si>
    <t>DAVIDSON</t>
  </si>
  <si>
    <t>DENTON</t>
  </si>
  <si>
    <t>HIGH POINT *</t>
  </si>
  <si>
    <t>LEXINGTON</t>
  </si>
  <si>
    <t>MIDWAY</t>
  </si>
  <si>
    <t>THOMASVILLE *</t>
  </si>
  <si>
    <t>WALLBURG</t>
  </si>
  <si>
    <t>DAVIE</t>
  </si>
  <si>
    <t>BERMUDA RUN</t>
  </si>
  <si>
    <t>COOLEEMEE</t>
  </si>
  <si>
    <t>MOCKSVILLE</t>
  </si>
  <si>
    <t>DUPLIN</t>
  </si>
  <si>
    <t>BEULAVILLE</t>
  </si>
  <si>
    <t>CALYPSO</t>
  </si>
  <si>
    <t>FAISON</t>
  </si>
  <si>
    <t>GREENEVERS</t>
  </si>
  <si>
    <t>HARRELLS *</t>
  </si>
  <si>
    <t>KENANSVILLE</t>
  </si>
  <si>
    <t>MAGNOLIA</t>
  </si>
  <si>
    <t>MOUNT OLIVE *</t>
  </si>
  <si>
    <t>ROSE HILL</t>
  </si>
  <si>
    <t>TEACHEY</t>
  </si>
  <si>
    <t>WALLACE *</t>
  </si>
  <si>
    <t>WARSAW</t>
  </si>
  <si>
    <t>DURHAM</t>
  </si>
  <si>
    <t>CHAPEL HILL *</t>
  </si>
  <si>
    <t>DURHAM *</t>
  </si>
  <si>
    <t>MORRISVILLE *</t>
  </si>
  <si>
    <t>RALEIGH *</t>
  </si>
  <si>
    <t>EDGECOMBE</t>
  </si>
  <si>
    <t>CONETOE</t>
  </si>
  <si>
    <t>LEGGETT</t>
  </si>
  <si>
    <t>MACCLESFIELD</t>
  </si>
  <si>
    <t>PINETOPS</t>
  </si>
  <si>
    <t>PRINCEVILLE</t>
  </si>
  <si>
    <t>ROCKY MOUNT *</t>
  </si>
  <si>
    <t>SHARPSBURG *</t>
  </si>
  <si>
    <t>SPEED</t>
  </si>
  <si>
    <t>TARBORO</t>
  </si>
  <si>
    <t>WHITAKERS *</t>
  </si>
  <si>
    <t>FORSYTH</t>
  </si>
  <si>
    <t>BETHANIA</t>
  </si>
  <si>
    <t>CLEMMONS</t>
  </si>
  <si>
    <t>KERNERSVILLE *</t>
  </si>
  <si>
    <t>KING *</t>
  </si>
  <si>
    <t>LEWISVILLE</t>
  </si>
  <si>
    <t>RURAL HALL</t>
  </si>
  <si>
    <t>TOBACCOVILLE *</t>
  </si>
  <si>
    <t>WALKERTOWN</t>
  </si>
  <si>
    <t>WINSTON-SALEM</t>
  </si>
  <si>
    <t>FRANKLIN</t>
  </si>
  <si>
    <t>BUNN</t>
  </si>
  <si>
    <t>CENTERVILLE</t>
  </si>
  <si>
    <t>FRANKLINTON</t>
  </si>
  <si>
    <t>LOUISBURG</t>
  </si>
  <si>
    <t>WAKE FOREST *</t>
  </si>
  <si>
    <t>YOUNGSVILLE</t>
  </si>
  <si>
    <t>GASTON</t>
  </si>
  <si>
    <t>BELMONT</t>
  </si>
  <si>
    <t>BESSEMER CITY</t>
  </si>
  <si>
    <t>CHERRYVILLE</t>
  </si>
  <si>
    <t>CRAMERTON</t>
  </si>
  <si>
    <t>DALLAS</t>
  </si>
  <si>
    <t>GASTONIA</t>
  </si>
  <si>
    <t>HIGH SHOALS *</t>
  </si>
  <si>
    <t>LOWELL</t>
  </si>
  <si>
    <t>MCADENVILLE</t>
  </si>
  <si>
    <t>MOUNT HOLLY</t>
  </si>
  <si>
    <t>RANLO</t>
  </si>
  <si>
    <t>SPENCER MOUNTAIN</t>
  </si>
  <si>
    <t>STANLEY</t>
  </si>
  <si>
    <t>GATES</t>
  </si>
  <si>
    <t>GATESVILLE</t>
  </si>
  <si>
    <t>FONTANA DAM</t>
  </si>
  <si>
    <t>ROBBINSVILLE</t>
  </si>
  <si>
    <t>LAKE SANTEETLAH</t>
  </si>
  <si>
    <t>GRANVILLE</t>
  </si>
  <si>
    <t>BUTNER</t>
  </si>
  <si>
    <t>CREEDMOOR</t>
  </si>
  <si>
    <t>OXFORD</t>
  </si>
  <si>
    <t>STEM</t>
  </si>
  <si>
    <t>STOVALL</t>
  </si>
  <si>
    <t>GREENE</t>
  </si>
  <si>
    <t>HOOKERTON</t>
  </si>
  <si>
    <t>SNOW HILL</t>
  </si>
  <si>
    <t>WALSTONBURG</t>
  </si>
  <si>
    <t>GUILFORD</t>
  </si>
  <si>
    <t>ARCHDALE *</t>
  </si>
  <si>
    <t>GREENSBORO</t>
  </si>
  <si>
    <t>JAMESTOWN</t>
  </si>
  <si>
    <t>OAK RIDGE</t>
  </si>
  <si>
    <t>PLEASANT GARDEN</t>
  </si>
  <si>
    <t>SEDALIA</t>
  </si>
  <si>
    <t>STOKESDALE</t>
  </si>
  <si>
    <t>SUMMERFIELD</t>
  </si>
  <si>
    <t>WHITSETT</t>
  </si>
  <si>
    <t>HALIFAX</t>
  </si>
  <si>
    <t>ENFIELD</t>
  </si>
  <si>
    <t>HOBGOOD</t>
  </si>
  <si>
    <t>LITTLETON</t>
  </si>
  <si>
    <t>ROANOKE RAPIDS</t>
  </si>
  <si>
    <t>SCOTLAND NECK</t>
  </si>
  <si>
    <t>WELDON</t>
  </si>
  <si>
    <t>HARNETT</t>
  </si>
  <si>
    <t>ANGIER</t>
  </si>
  <si>
    <t>BENSON *</t>
  </si>
  <si>
    <t>BROADWAY *</t>
  </si>
  <si>
    <t>COATS</t>
  </si>
  <si>
    <t>DUNN</t>
  </si>
  <si>
    <t>ERWIN</t>
  </si>
  <si>
    <t>LILLINGTON</t>
  </si>
  <si>
    <t>HAYWOOD</t>
  </si>
  <si>
    <t>CANTON</t>
  </si>
  <si>
    <t>CLYDE</t>
  </si>
  <si>
    <t>MAGGIE VALLEY</t>
  </si>
  <si>
    <t>WAYNESVILLE</t>
  </si>
  <si>
    <t>HENDERSON</t>
  </si>
  <si>
    <t>FLAT ROCK</t>
  </si>
  <si>
    <t>FLETCHER</t>
  </si>
  <si>
    <t>HENDERSONVILLE</t>
  </si>
  <si>
    <t>LAUREL PARK</t>
  </si>
  <si>
    <t>MILLS RIVER</t>
  </si>
  <si>
    <t>SALUDA *</t>
  </si>
  <si>
    <t>HERTFORD</t>
  </si>
  <si>
    <t>AHOSKIE</t>
  </si>
  <si>
    <t>COFIELD</t>
  </si>
  <si>
    <t>COMO</t>
  </si>
  <si>
    <t>HARRELLSVILLE</t>
  </si>
  <si>
    <t>MURFREESBORO</t>
  </si>
  <si>
    <t>WINTON</t>
  </si>
  <si>
    <t>HOKE</t>
  </si>
  <si>
    <t>RAEFORD</t>
  </si>
  <si>
    <t>RED SPRINGS *</t>
  </si>
  <si>
    <t>HYDE</t>
  </si>
  <si>
    <t>IREDELL</t>
  </si>
  <si>
    <t>DAVIDSON *</t>
  </si>
  <si>
    <t>HARMONY</t>
  </si>
  <si>
    <t>LOVE VALLEY</t>
  </si>
  <si>
    <t>MOORESVILLE</t>
  </si>
  <si>
    <t>STATESVILLE</t>
  </si>
  <si>
    <t>TROUTMAN</t>
  </si>
  <si>
    <t>JACKSON</t>
  </si>
  <si>
    <t>DILLSBORO</t>
  </si>
  <si>
    <t>FOREST HILLS</t>
  </si>
  <si>
    <t>HIGHLANDS *</t>
  </si>
  <si>
    <t>SYLVA</t>
  </si>
  <si>
    <t>WEBSTER</t>
  </si>
  <si>
    <t>JOHNSTON</t>
  </si>
  <si>
    <t>ARCHER LODGE</t>
  </si>
  <si>
    <t>CLAYTON</t>
  </si>
  <si>
    <t>FOUR OAKS</t>
  </si>
  <si>
    <t>KENLY *</t>
  </si>
  <si>
    <t>MICRO</t>
  </si>
  <si>
    <t>PINE LEVEL</t>
  </si>
  <si>
    <t>PRINCETON</t>
  </si>
  <si>
    <t>SELMA</t>
  </si>
  <si>
    <t>SMITHFIELD</t>
  </si>
  <si>
    <t>WILSON'S MILLS</t>
  </si>
  <si>
    <t>ZEBULON *</t>
  </si>
  <si>
    <t>JONES</t>
  </si>
  <si>
    <t>MAYSVILLE</t>
  </si>
  <si>
    <t>POLLOCKSVILLE</t>
  </si>
  <si>
    <t>TRENTON</t>
  </si>
  <si>
    <t>LEE</t>
  </si>
  <si>
    <t>SANFORD</t>
  </si>
  <si>
    <t>GRIFTON *</t>
  </si>
  <si>
    <t>KINSTON</t>
  </si>
  <si>
    <t>LA GRANGE</t>
  </si>
  <si>
    <t>PINK HILL</t>
  </si>
  <si>
    <t>LINCOLN</t>
  </si>
  <si>
    <t>LINCOLNTON</t>
  </si>
  <si>
    <t>MACON</t>
  </si>
  <si>
    <t>MADISON</t>
  </si>
  <si>
    <t>HOT SPRINGS</t>
  </si>
  <si>
    <t>MARS HILL</t>
  </si>
  <si>
    <t>MARSHALL</t>
  </si>
  <si>
    <t>MARTIN</t>
  </si>
  <si>
    <t>BEAR GRASS</t>
  </si>
  <si>
    <t>EVERETTS</t>
  </si>
  <si>
    <t>HAMILTON</t>
  </si>
  <si>
    <t>HASSELL</t>
  </si>
  <si>
    <t>JAMESVILLE</t>
  </si>
  <si>
    <t>OAK CITY</t>
  </si>
  <si>
    <t>PARMELE</t>
  </si>
  <si>
    <t>ROBERSONVILLE</t>
  </si>
  <si>
    <t>WILLIAMSTON</t>
  </si>
  <si>
    <t>MCDOWELL</t>
  </si>
  <si>
    <t>MARION</t>
  </si>
  <si>
    <t>OLD FORT</t>
  </si>
  <si>
    <t>MECKLENBURG</t>
  </si>
  <si>
    <t>CHARLOTTE</t>
  </si>
  <si>
    <t>CORNELIUS</t>
  </si>
  <si>
    <t>HUNTERSVILLE</t>
  </si>
  <si>
    <t>MATTHEWS</t>
  </si>
  <si>
    <t>MINT HILL *</t>
  </si>
  <si>
    <t>PINEVILLE</t>
  </si>
  <si>
    <t>STALLINGS *</t>
  </si>
  <si>
    <t>WEDDINGTON *</t>
  </si>
  <si>
    <t>MITCHELL</t>
  </si>
  <si>
    <t>BAKERSVILLE</t>
  </si>
  <si>
    <t>SPRUCE PINE</t>
  </si>
  <si>
    <t>MONTGOMERY</t>
  </si>
  <si>
    <t>BISCOE</t>
  </si>
  <si>
    <t>CANDOR</t>
  </si>
  <si>
    <t>MOUNT GILEAD</t>
  </si>
  <si>
    <t>STAR</t>
  </si>
  <si>
    <t>TROY</t>
  </si>
  <si>
    <t>MOORE</t>
  </si>
  <si>
    <t>ABERDEEN</t>
  </si>
  <si>
    <t>CAMERON</t>
  </si>
  <si>
    <t>CARTHAGE</t>
  </si>
  <si>
    <t>FOXFIRE VILLAGE</t>
  </si>
  <si>
    <t>PINEBLUFF</t>
  </si>
  <si>
    <t>PINEHURST</t>
  </si>
  <si>
    <t>ROBBINS</t>
  </si>
  <si>
    <t>SOUTHERN PINES</t>
  </si>
  <si>
    <t>TAYLORTOWN</t>
  </si>
  <si>
    <t>VASS</t>
  </si>
  <si>
    <t>WHISPERING PINES</t>
  </si>
  <si>
    <t>NASH</t>
  </si>
  <si>
    <t>BAILEY</t>
  </si>
  <si>
    <t>CASTALIA</t>
  </si>
  <si>
    <t>DORTCHES</t>
  </si>
  <si>
    <t>MIDDLESEX</t>
  </si>
  <si>
    <t>MOMEYER</t>
  </si>
  <si>
    <t>NASHVILLE</t>
  </si>
  <si>
    <t>RED OAK</t>
  </si>
  <si>
    <t>SPRING HOPE</t>
  </si>
  <si>
    <t>NEW HANOVER</t>
  </si>
  <si>
    <t>CAROLINA BEACH</t>
  </si>
  <si>
    <t>KURE BEACH</t>
  </si>
  <si>
    <t>WILMINGTON</t>
  </si>
  <si>
    <t>WRIGHTSVILLE BEACH</t>
  </si>
  <si>
    <t>NORTHAMPTON</t>
  </si>
  <si>
    <t>CONWAY</t>
  </si>
  <si>
    <t>GARYSBURG</t>
  </si>
  <si>
    <t>LASKER</t>
  </si>
  <si>
    <t>RICH SQUARE</t>
  </si>
  <si>
    <t>SEABOARD</t>
  </si>
  <si>
    <t>SEVERN</t>
  </si>
  <si>
    <t>WOODLAND</t>
  </si>
  <si>
    <t>ONSLOW</t>
  </si>
  <si>
    <t>HOLLY RIDGE</t>
  </si>
  <si>
    <t>JACKSONVILLE</t>
  </si>
  <si>
    <t>NORTH TOPSAIL BEACH</t>
  </si>
  <si>
    <t>RICHLANDS</t>
  </si>
  <si>
    <t>SURF CITY *</t>
  </si>
  <si>
    <t>SWANSBORO</t>
  </si>
  <si>
    <t>ORANGE</t>
  </si>
  <si>
    <t>CARRBORO</t>
  </si>
  <si>
    <t>HILLSBOROUGH</t>
  </si>
  <si>
    <t>PAMLICO</t>
  </si>
  <si>
    <t>ALLIANCE</t>
  </si>
  <si>
    <t>ARAPAHOE</t>
  </si>
  <si>
    <t>BAYBORO</t>
  </si>
  <si>
    <t>GRANTSBORO</t>
  </si>
  <si>
    <t>MESIC</t>
  </si>
  <si>
    <t>MINNESOTT BEACH</t>
  </si>
  <si>
    <t>ORIENTAL</t>
  </si>
  <si>
    <t>STONEWALL</t>
  </si>
  <si>
    <t>VANDEMERE</t>
  </si>
  <si>
    <t>PASQUOTANK</t>
  </si>
  <si>
    <t>PENDER</t>
  </si>
  <si>
    <t>ATKINSON</t>
  </si>
  <si>
    <t>BURGAW</t>
  </si>
  <si>
    <t>SAINT HELENA</t>
  </si>
  <si>
    <t>TOPSAIL BEACH</t>
  </si>
  <si>
    <t>WATHA</t>
  </si>
  <si>
    <t>PERQUIMANS</t>
  </si>
  <si>
    <t>WINFALL</t>
  </si>
  <si>
    <t>PERSON</t>
  </si>
  <si>
    <t>ROXBORO</t>
  </si>
  <si>
    <t>PITT</t>
  </si>
  <si>
    <t>AYDEN</t>
  </si>
  <si>
    <t>BETHEL</t>
  </si>
  <si>
    <t>FALKLAND</t>
  </si>
  <si>
    <t>FARMVILLE</t>
  </si>
  <si>
    <t>FOUNTAIN</t>
  </si>
  <si>
    <t>GREENVILLE</t>
  </si>
  <si>
    <t>GRIMESLAND</t>
  </si>
  <si>
    <t>SIMPSON</t>
  </si>
  <si>
    <t>WINTERVILLE</t>
  </si>
  <si>
    <t>POLK</t>
  </si>
  <si>
    <t>TRYON</t>
  </si>
  <si>
    <t>RANDOLPH</t>
  </si>
  <si>
    <t>ASHEBORO</t>
  </si>
  <si>
    <t>FRANKLINVILLE</t>
  </si>
  <si>
    <t>LIBERTY</t>
  </si>
  <si>
    <t>RAMSEUR</t>
  </si>
  <si>
    <t>RANDLEMAN</t>
  </si>
  <si>
    <t>SEAGROVE</t>
  </si>
  <si>
    <t>STALEY</t>
  </si>
  <si>
    <t>TRINITY</t>
  </si>
  <si>
    <t>RICHMOND</t>
  </si>
  <si>
    <t>DOBBINS HEIGHTS</t>
  </si>
  <si>
    <t>ELLERBE</t>
  </si>
  <si>
    <t>HAMLET</t>
  </si>
  <si>
    <t>HOFFMAN</t>
  </si>
  <si>
    <t>NORMAN</t>
  </si>
  <si>
    <t>ROCKINGHAM</t>
  </si>
  <si>
    <t>ROBESON</t>
  </si>
  <si>
    <t>FAIRMONT</t>
  </si>
  <si>
    <t>LUMBER BRIDGE</t>
  </si>
  <si>
    <t>LUMBERTON</t>
  </si>
  <si>
    <t>MARIETTA</t>
  </si>
  <si>
    <t>MAXTON *</t>
  </si>
  <si>
    <t>MCDONALD</t>
  </si>
  <si>
    <t>ORRUM</t>
  </si>
  <si>
    <t>PARKTON</t>
  </si>
  <si>
    <t>PEMBROKE</t>
  </si>
  <si>
    <t>PROCTORVILLE</t>
  </si>
  <si>
    <t>RAYNHAM</t>
  </si>
  <si>
    <t>RENNERT</t>
  </si>
  <si>
    <t>ROWLAND</t>
  </si>
  <si>
    <t>SAINT PAULS</t>
  </si>
  <si>
    <t>EDEN</t>
  </si>
  <si>
    <t>MAYODAN</t>
  </si>
  <si>
    <t>REIDSVILLE</t>
  </si>
  <si>
    <t>STONEVILLE</t>
  </si>
  <si>
    <t>WENTWORTH</t>
  </si>
  <si>
    <t>ROWAN</t>
  </si>
  <si>
    <t>CHINA GROVE</t>
  </si>
  <si>
    <t>EAST SPENCER</t>
  </si>
  <si>
    <t>FAITH</t>
  </si>
  <si>
    <t>GRANITE QUARRY</t>
  </si>
  <si>
    <t>LANDIS</t>
  </si>
  <si>
    <t>ROCKWELL</t>
  </si>
  <si>
    <t>SALISBURY</t>
  </si>
  <si>
    <t>SPENCER</t>
  </si>
  <si>
    <t>RUTHERFORD</t>
  </si>
  <si>
    <t>BOSTIC</t>
  </si>
  <si>
    <t>CHIMNEY ROCK VILLAGE</t>
  </si>
  <si>
    <t>ELLENBORO</t>
  </si>
  <si>
    <t>FOREST CITY</t>
  </si>
  <si>
    <t>LAKE LURE</t>
  </si>
  <si>
    <t>RUTH</t>
  </si>
  <si>
    <t>RUTHERFORDTON</t>
  </si>
  <si>
    <t>SPINDALE</t>
  </si>
  <si>
    <t>SAMPSON</t>
  </si>
  <si>
    <t>AUTRYVILLE</t>
  </si>
  <si>
    <t>CLINTON</t>
  </si>
  <si>
    <t>GARLAND</t>
  </si>
  <si>
    <t>NEWTON GROVE</t>
  </si>
  <si>
    <t>ROSEBORO</t>
  </si>
  <si>
    <t>SALEMBURG</t>
  </si>
  <si>
    <t>TURKEY</t>
  </si>
  <si>
    <t>SCOTLAND</t>
  </si>
  <si>
    <t>EAST LAURINBURG</t>
  </si>
  <si>
    <t>GIBSON</t>
  </si>
  <si>
    <t>LAURINBURG</t>
  </si>
  <si>
    <t>WAGRAM</t>
  </si>
  <si>
    <t>STANLY</t>
  </si>
  <si>
    <t>ALBEMARLE</t>
  </si>
  <si>
    <t>BADIN</t>
  </si>
  <si>
    <t>MISENHEIMER</t>
  </si>
  <si>
    <t>NEW LONDON</t>
  </si>
  <si>
    <t>NORWOOD</t>
  </si>
  <si>
    <t>OAKBORO</t>
  </si>
  <si>
    <t>RED CROSS</t>
  </si>
  <si>
    <t>RICHFIELD</t>
  </si>
  <si>
    <t>STOKES</t>
  </si>
  <si>
    <t>DANBURY</t>
  </si>
  <si>
    <t>WALNUT COVE</t>
  </si>
  <si>
    <t>SURRY</t>
  </si>
  <si>
    <t>DOBSON</t>
  </si>
  <si>
    <t>ELKIN *</t>
  </si>
  <si>
    <t>MOUNT AIRY</t>
  </si>
  <si>
    <t>PILOT MOUNTAIN</t>
  </si>
  <si>
    <t>SWAIN</t>
  </si>
  <si>
    <t>BRYSON CITY</t>
  </si>
  <si>
    <t>TRANSYLVANIA</t>
  </si>
  <si>
    <t>BREVARD</t>
  </si>
  <si>
    <t>ROSMAN</t>
  </si>
  <si>
    <t>TYRRELL</t>
  </si>
  <si>
    <t>COLUMBIA</t>
  </si>
  <si>
    <t>UNION</t>
  </si>
  <si>
    <t>FAIRVIEW</t>
  </si>
  <si>
    <t>HEMBY BRIDGE</t>
  </si>
  <si>
    <t>INDIAN TRAIL</t>
  </si>
  <si>
    <t>LAKE PARK</t>
  </si>
  <si>
    <t>MARSHVILLE</t>
  </si>
  <si>
    <t>MARVIN</t>
  </si>
  <si>
    <t>MINERAL SPRINGS</t>
  </si>
  <si>
    <t>MONROE</t>
  </si>
  <si>
    <t>UNIONVILLE</t>
  </si>
  <si>
    <t>WAXHAW</t>
  </si>
  <si>
    <t>WESLEY CHAPEL</t>
  </si>
  <si>
    <t>WINGATE</t>
  </si>
  <si>
    <t>VANCE</t>
  </si>
  <si>
    <t>KITTRELL</t>
  </si>
  <si>
    <t>MIDDLEBURG</t>
  </si>
  <si>
    <t>WAKE</t>
  </si>
  <si>
    <t>ANGIER *</t>
  </si>
  <si>
    <t>APEX</t>
  </si>
  <si>
    <t>CLAYTON *</t>
  </si>
  <si>
    <t>FUQUAY-VARINA</t>
  </si>
  <si>
    <t>GARNER</t>
  </si>
  <si>
    <t>HOLLY SPRINGS</t>
  </si>
  <si>
    <t>KNIGHTDALE</t>
  </si>
  <si>
    <t>ROLESVILLE</t>
  </si>
  <si>
    <t>WENDELL</t>
  </si>
  <si>
    <t>WARREN</t>
  </si>
  <si>
    <t>NORLINA</t>
  </si>
  <si>
    <t>WARRENTON</t>
  </si>
  <si>
    <t>CRESWELL</t>
  </si>
  <si>
    <t>PLYMOUTH</t>
  </si>
  <si>
    <t>ROPER</t>
  </si>
  <si>
    <t>WATAUGA</t>
  </si>
  <si>
    <t>BOONE</t>
  </si>
  <si>
    <t>WAYNE</t>
  </si>
  <si>
    <t>EUREKA</t>
  </si>
  <si>
    <t>FREMONT</t>
  </si>
  <si>
    <t>GOLDSBORO</t>
  </si>
  <si>
    <t>PIKEVILLE</t>
  </si>
  <si>
    <t>SEVEN SPRINGS</t>
  </si>
  <si>
    <t>WALNUT CREEK</t>
  </si>
  <si>
    <t>WILKES</t>
  </si>
  <si>
    <t>NORTH WILKESBORO</t>
  </si>
  <si>
    <t>RONDA</t>
  </si>
  <si>
    <t>WILKESBORO</t>
  </si>
  <si>
    <t>WILSON</t>
  </si>
  <si>
    <t>BLACK CREEK</t>
  </si>
  <si>
    <t>ELM CITY</t>
  </si>
  <si>
    <t>LUCAMA</t>
  </si>
  <si>
    <t>SARATOGA</t>
  </si>
  <si>
    <t>SIMS</t>
  </si>
  <si>
    <t>STANTONSBURG</t>
  </si>
  <si>
    <t>YADKIN</t>
  </si>
  <si>
    <t>BOONVILLE</t>
  </si>
  <si>
    <t>EAST BEND</t>
  </si>
  <si>
    <t>JONESVILLE</t>
  </si>
  <si>
    <t>YADKINVILLE</t>
  </si>
  <si>
    <t>YANCEY</t>
  </si>
  <si>
    <t>BURNSVILLE</t>
  </si>
  <si>
    <t>GRAND TOTAL</t>
  </si>
  <si>
    <t xml:space="preserve">Tax  </t>
  </si>
  <si>
    <t>FAISON**</t>
  </si>
  <si>
    <t>An asterisk (*) beside a municipality indicates that this municipality is located in more than one county.</t>
  </si>
  <si>
    <t>^(a) City Hold Harmless as described in G. S. 105-522, negative amount should be deducted from county Article 39.</t>
  </si>
  <si>
    <t>^(b) Previously reported "Refund of Mecklenburg Public Transportation Art. 43 Tax Paid" and "Refund of Dare County Beach Nourishment Art. 45 Tax paid" have been combined with this column.</t>
  </si>
  <si>
    <t>^(a) Sales and</t>
  </si>
  <si>
    <t>^(b) Refund</t>
  </si>
  <si>
    <t xml:space="preserve"> Sales Tax on</t>
  </si>
  <si>
    <t>Video Programming</t>
  </si>
  <si>
    <t>Art. 44*524</t>
  </si>
  <si>
    <t>County</t>
  </si>
  <si>
    <t xml:space="preserve">within their jurisdictions on a per capita basis, with one-half of the amount distributed to eligible cities and one-half of the amount distributed to eligible counties. Excludes the city populations from the county population </t>
  </si>
  <si>
    <t xml:space="preserve">for purposes of the distribution. Requires the Department of Environmental Quality (DEQ) to annually provide the Secretary of Revenue (Secretary) with a list of eligible cities and counties by May 15, applicable to distributions </t>
  </si>
  <si>
    <t xml:space="preserve">made in the fiscal year that begins on July 1 of that year. Restricts funds distributed under the new provision for plastics recycling and food service ware waste reduction programs and services.  Specifically authorizes use of Effective </t>
  </si>
  <si>
    <t>July 1, 2022. distributed funds for the procurement of alternatives to food service ware to be used by the city or county. Defines food service ware as non-compostable products used by a food provider designed for one-time use for serving</t>
  </si>
  <si>
    <t xml:space="preserve"> or transporting prepared, ready-to-consume food or beverages. </t>
  </si>
  <si>
    <t xml:space="preserve">among other measures, increasing revenue distributed to cities and counties with programs to reduce plastics waste, establishing a pilot program to reduce plastics waste at state-operated </t>
  </si>
  <si>
    <t>food service facilities, and directing the Joint Legislative Oversight Committee On Agriculture And Natural And Economic Resources to study the sssue of plastics waste.</t>
  </si>
  <si>
    <t>^(c) H 230 (2021-2022) NC Managing Environmental Waste Act Of 2021. Filed Mar 4 2021, an act To establish the"NC Managing Environmental Waste Act Of 2021" to address the issue of plastics waste by,</t>
  </si>
  <si>
    <t xml:space="preserve">^(d) Amends GS 105-187.63 concerning the quarterly distribution of proceeds collected of the solid waste disposal tax. Adds a new credit or distribution of 5% to cities and counties that provide plastics recycling services </t>
  </si>
  <si>
    <t>^(c,d) Solid Waste</t>
  </si>
  <si>
    <t>CERTIFICATION OF AMOUNTS DISBURSED DURING THE TWELVE MONTH PERIOD ENDING JUNE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</si>
</sst>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0"/>
      <name val="Arial"/>
    </font>
    <font>
      <b/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name val="Arial"/>
      <family val="2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3" fillId="0" borderId="0"/>
    <xf numFmtId="0" fontId="3" fillId="0" borderId="0"/>
  </cellStyleXfs>
  <cellXfs count="80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9" fontId="2" fillId="0" borderId="5" xfId="0" applyNumberFormat="1" applyFont="1" applyBorder="1" applyAlignment="1">
      <alignment horizontal="center"/>
    </xf>
    <xf numFmtId="0" fontId="2" fillId="0" borderId="6" xfId="0" applyFont="1" applyBorder="1" applyProtection="1">
      <protection locked="0"/>
    </xf>
    <xf numFmtId="0" fontId="2" fillId="0" borderId="7" xfId="0" applyFont="1" applyBorder="1"/>
    <xf numFmtId="0" fontId="3" fillId="0" borderId="2" xfId="0" applyFont="1" applyBorder="1"/>
    <xf numFmtId="0" fontId="2" fillId="0" borderId="3" xfId="0" applyFont="1" applyBorder="1" applyProtection="1">
      <protection locked="0"/>
    </xf>
    <xf numFmtId="43" fontId="3" fillId="0" borderId="0" xfId="0" applyNumberFormat="1" applyFont="1" applyAlignment="1">
      <alignment horizontal="centerContinuous"/>
    </xf>
    <xf numFmtId="43" fontId="2" fillId="0" borderId="8" xfId="0" applyNumberFormat="1" applyFont="1" applyBorder="1" applyAlignment="1">
      <alignment horizontal="centerContinuous"/>
    </xf>
    <xf numFmtId="43" fontId="2" fillId="0" borderId="0" xfId="0" applyNumberFormat="1" applyFont="1" applyAlignment="1">
      <alignment horizontal="centerContinuous"/>
    </xf>
    <xf numFmtId="43" fontId="3" fillId="0" borderId="8" xfId="0" applyNumberFormat="1" applyFont="1" applyBorder="1" applyAlignment="1">
      <alignment horizontal="centerContinuous"/>
    </xf>
    <xf numFmtId="43" fontId="2" fillId="0" borderId="0" xfId="0" applyNumberFormat="1" applyFont="1"/>
    <xf numFmtId="43" fontId="2" fillId="0" borderId="9" xfId="0" applyNumberFormat="1" applyFont="1" applyBorder="1"/>
    <xf numFmtId="43" fontId="3" fillId="0" borderId="9" xfId="0" applyNumberFormat="1" applyFont="1" applyBorder="1"/>
    <xf numFmtId="43" fontId="2" fillId="0" borderId="5" xfId="0" applyNumberFormat="1" applyFont="1" applyBorder="1" applyAlignment="1">
      <alignment horizontal="center"/>
    </xf>
    <xf numFmtId="43" fontId="2" fillId="0" borderId="5" xfId="0" applyNumberFormat="1" applyFont="1" applyBorder="1"/>
    <xf numFmtId="43" fontId="3" fillId="0" borderId="5" xfId="0" applyNumberFormat="1" applyFont="1" applyBorder="1"/>
    <xf numFmtId="43" fontId="2" fillId="0" borderId="10" xfId="0" applyNumberFormat="1" applyFont="1" applyBorder="1" applyAlignment="1">
      <alignment horizontal="center"/>
    </xf>
    <xf numFmtId="43" fontId="2" fillId="0" borderId="7" xfId="0" applyNumberFormat="1" applyFont="1" applyBorder="1" applyAlignment="1">
      <alignment horizontal="center"/>
    </xf>
    <xf numFmtId="43" fontId="3" fillId="0" borderId="0" xfId="0" applyNumberFormat="1" applyFont="1"/>
    <xf numFmtId="43" fontId="3" fillId="0" borderId="1" xfId="0" applyNumberFormat="1" applyFont="1" applyBorder="1"/>
    <xf numFmtId="43" fontId="3" fillId="0" borderId="2" xfId="0" applyNumberFormat="1" applyFont="1" applyBorder="1"/>
    <xf numFmtId="43" fontId="3" fillId="0" borderId="4" xfId="0" applyNumberFormat="1" applyFont="1" applyBorder="1"/>
    <xf numFmtId="43" fontId="3" fillId="0" borderId="11" xfId="0" applyNumberFormat="1" applyFont="1" applyBorder="1"/>
    <xf numFmtId="43" fontId="3" fillId="0" borderId="8" xfId="0" applyNumberFormat="1" applyFont="1" applyBorder="1"/>
    <xf numFmtId="43" fontId="8" fillId="0" borderId="5" xfId="0" applyNumberFormat="1" applyFont="1" applyBorder="1" applyAlignment="1">
      <alignment horizontal="center"/>
    </xf>
    <xf numFmtId="43" fontId="8" fillId="0" borderId="10" xfId="0" applyNumberFormat="1" applyFont="1" applyBorder="1" applyAlignment="1">
      <alignment horizontal="center"/>
    </xf>
    <xf numFmtId="43" fontId="2" fillId="2" borderId="9" xfId="0" applyNumberFormat="1" applyFont="1" applyFill="1" applyBorder="1"/>
    <xf numFmtId="43" fontId="2" fillId="2" borderId="5" xfId="0" applyNumberFormat="1" applyFont="1" applyFill="1" applyBorder="1" applyAlignment="1">
      <alignment horizontal="center"/>
    </xf>
    <xf numFmtId="43" fontId="2" fillId="2" borderId="10" xfId="0" applyNumberFormat="1" applyFont="1" applyFill="1" applyBorder="1" applyAlignment="1">
      <alignment horizontal="center"/>
    </xf>
    <xf numFmtId="43" fontId="3" fillId="2" borderId="0" xfId="0" applyNumberFormat="1" applyFont="1" applyFill="1" applyAlignment="1">
      <alignment horizontal="centerContinuous"/>
    </xf>
    <xf numFmtId="43" fontId="2" fillId="2" borderId="0" xfId="0" applyNumberFormat="1" applyFont="1" applyFill="1" applyAlignment="1">
      <alignment horizontal="centerContinuous"/>
    </xf>
    <xf numFmtId="43" fontId="8" fillId="2" borderId="5" xfId="0" applyNumberFormat="1" applyFont="1" applyFill="1" applyBorder="1" applyAlignment="1">
      <alignment horizontal="center"/>
    </xf>
    <xf numFmtId="43" fontId="8" fillId="2" borderId="10" xfId="0" applyNumberFormat="1" applyFont="1" applyFill="1" applyBorder="1" applyAlignment="1">
      <alignment horizontal="center"/>
    </xf>
    <xf numFmtId="43" fontId="3" fillId="2" borderId="11" xfId="0" applyNumberFormat="1" applyFont="1" applyFill="1" applyBorder="1"/>
    <xf numFmtId="43" fontId="3" fillId="2" borderId="8" xfId="0" applyNumberFormat="1" applyFont="1" applyFill="1" applyBorder="1"/>
    <xf numFmtId="43" fontId="3" fillId="2" borderId="0" xfId="0" applyNumberFormat="1" applyFont="1" applyFill="1"/>
    <xf numFmtId="0" fontId="3" fillId="0" borderId="3" xfId="0" applyFont="1" applyBorder="1"/>
    <xf numFmtId="0" fontId="2" fillId="0" borderId="4" xfId="0" applyFont="1" applyBorder="1" applyAlignment="1">
      <alignment horizontal="left"/>
    </xf>
    <xf numFmtId="0" fontId="3" fillId="0" borderId="6" xfId="0" applyFont="1" applyBorder="1"/>
    <xf numFmtId="0" fontId="3" fillId="0" borderId="7" xfId="0" applyFont="1" applyBorder="1"/>
    <xf numFmtId="0" fontId="3" fillId="0" borderId="1" xfId="0" applyFont="1" applyBorder="1"/>
    <xf numFmtId="43" fontId="3" fillId="0" borderId="6" xfId="0" applyNumberFormat="1" applyFont="1" applyBorder="1"/>
    <xf numFmtId="43" fontId="3" fillId="0" borderId="7" xfId="0" applyNumberFormat="1" applyFont="1" applyBorder="1"/>
    <xf numFmtId="43" fontId="3" fillId="2" borderId="5" xfId="0" applyNumberFormat="1" applyFont="1" applyFill="1" applyBorder="1" applyAlignment="1">
      <alignment horizontal="center"/>
    </xf>
    <xf numFmtId="43" fontId="3" fillId="0" borderId="5" xfId="0" applyNumberFormat="1" applyFont="1" applyBorder="1" applyAlignment="1">
      <alignment horizontal="center"/>
    </xf>
    <xf numFmtId="43" fontId="3" fillId="0" borderId="4" xfId="0" applyNumberFormat="1" applyFont="1" applyBorder="1" applyAlignment="1">
      <alignment horizontal="center"/>
    </xf>
    <xf numFmtId="43" fontId="3" fillId="0" borderId="9" xfId="0" applyNumberFormat="1" applyFont="1" applyBorder="1" applyAlignment="1">
      <alignment horizontal="center"/>
    </xf>
    <xf numFmtId="9" fontId="3" fillId="0" borderId="5" xfId="0" applyNumberFormat="1" applyFont="1" applyBorder="1" applyAlignment="1">
      <alignment horizontal="center"/>
    </xf>
    <xf numFmtId="10" fontId="3" fillId="0" borderId="5" xfId="0" applyNumberFormat="1" applyFont="1" applyBorder="1" applyAlignment="1">
      <alignment horizontal="center"/>
    </xf>
    <xf numFmtId="39" fontId="3" fillId="0" borderId="2" xfId="0" applyNumberFormat="1" applyFont="1" applyBorder="1"/>
    <xf numFmtId="39" fontId="3" fillId="0" borderId="9" xfId="0" applyNumberFormat="1" applyFont="1" applyBorder="1"/>
    <xf numFmtId="39" fontId="3" fillId="0" borderId="5" xfId="0" applyNumberFormat="1" applyFont="1" applyBorder="1"/>
    <xf numFmtId="39" fontId="3" fillId="0" borderId="4" xfId="0" applyNumberFormat="1" applyFont="1" applyBorder="1"/>
    <xf numFmtId="39" fontId="3" fillId="2" borderId="3" xfId="0" applyNumberFormat="1" applyFont="1" applyFill="1" applyBorder="1"/>
    <xf numFmtId="39" fontId="3" fillId="0" borderId="5" xfId="3" applyNumberFormat="1" applyFont="1" applyBorder="1"/>
    <xf numFmtId="39" fontId="7" fillId="0" borderId="5" xfId="0" applyNumberFormat="1" applyFont="1" applyBorder="1"/>
    <xf numFmtId="39" fontId="8" fillId="0" borderId="5" xfId="0" applyNumberFormat="1" applyFont="1" applyBorder="1"/>
    <xf numFmtId="39" fontId="3" fillId="2" borderId="5" xfId="0" applyNumberFormat="1" applyFont="1" applyFill="1" applyBorder="1"/>
    <xf numFmtId="39" fontId="3" fillId="0" borderId="0" xfId="0" applyNumberFormat="1" applyFont="1"/>
    <xf numFmtId="0" fontId="2" fillId="0" borderId="6" xfId="0" applyFont="1" applyBorder="1"/>
    <xf numFmtId="43" fontId="3" fillId="3" borderId="0" xfId="9" applyNumberFormat="1" applyFill="1"/>
    <xf numFmtId="43" fontId="3" fillId="3" borderId="0" xfId="0" applyNumberFormat="1" applyFont="1" applyFill="1"/>
    <xf numFmtId="0" fontId="3" fillId="0" borderId="9" xfId="0" applyFont="1" applyBorder="1"/>
    <xf numFmtId="0" fontId="3" fillId="0" borderId="5" xfId="0" applyFont="1" applyBorder="1"/>
    <xf numFmtId="43" fontId="9" fillId="0" borderId="0" xfId="0" applyNumberFormat="1" applyFont="1"/>
    <xf numFmtId="43" fontId="9" fillId="2" borderId="0" xfId="0" applyNumberFormat="1" applyFont="1" applyFill="1"/>
    <xf numFmtId="0" fontId="9" fillId="0" borderId="0" xfId="0" applyFont="1"/>
    <xf numFmtId="0" fontId="9" fillId="0" borderId="0" xfId="0" quotePrefix="1" applyFont="1"/>
    <xf numFmtId="0" fontId="3" fillId="0" borderId="0" xfId="0" quotePrefix="1" applyFont="1"/>
    <xf numFmtId="43" fontId="3" fillId="0" borderId="4" xfId="0" quotePrefix="1" applyNumberFormat="1" applyFont="1" applyBorder="1" applyAlignment="1">
      <alignment horizontal="center"/>
    </xf>
    <xf numFmtId="4" fontId="3" fillId="0" borderId="9" xfId="0" applyNumberFormat="1" applyFont="1" applyBorder="1"/>
    <xf numFmtId="39" fontId="7" fillId="0" borderId="0" xfId="0" applyNumberFormat="1" applyFont="1"/>
    <xf numFmtId="4" fontId="3" fillId="0" borderId="0" xfId="0" applyNumberFormat="1" applyFont="1"/>
  </cellXfs>
  <cellStyles count="10">
    <cellStyle name="Currency 2" xfId="1" xr:uid="{00000000-0005-0000-0000-000000000000}"/>
    <cellStyle name="Currency 3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2 3" xfId="9" xr:uid="{00000000-0005-0000-0000-000005000000}"/>
    <cellStyle name="Normal 3" xfId="5" xr:uid="{00000000-0005-0000-0000-000006000000}"/>
    <cellStyle name="Normal 4" xfId="6" xr:uid="{00000000-0005-0000-0000-000007000000}"/>
    <cellStyle name="Normal 5" xfId="7" xr:uid="{00000000-0005-0000-0000-000008000000}"/>
    <cellStyle name="Normal 6" xfId="8" xr:uid="{00000000-0005-0000-0000-000009000000}"/>
  </cellStyles>
  <dxfs count="2">
    <dxf>
      <font>
        <condense val="0"/>
        <extend val="0"/>
        <color rgb="FF9C0006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44"/>
  <sheetViews>
    <sheetView showGridLines="0" showZeros="0" tabSelected="1" zoomScaleNormal="100" workbookViewId="0">
      <pane xSplit="2" ySplit="11" topLeftCell="C666" activePane="bottomRight" state="frozen"/>
      <selection pane="topRight" activeCell="C1" sqref="C1"/>
      <selection pane="bottomLeft" activeCell="A12" sqref="A12"/>
      <selection pane="bottomRight"/>
    </sheetView>
  </sheetViews>
  <sheetFormatPr defaultColWidth="9.1796875" defaultRowHeight="10.5" x14ac:dyDescent="0.25"/>
  <cols>
    <col min="1" max="1" width="17.81640625" style="1" customWidth="1"/>
    <col min="2" max="2" width="18.7265625" style="1" customWidth="1"/>
    <col min="3" max="3" width="14.26953125" style="25" customWidth="1"/>
    <col min="4" max="5" width="13.26953125" style="25" customWidth="1"/>
    <col min="6" max="6" width="12.7265625" style="25" customWidth="1"/>
    <col min="7" max="8" width="13.26953125" style="25" customWidth="1"/>
    <col min="9" max="9" width="11.26953125" style="25" customWidth="1"/>
    <col min="10" max="10" width="12.81640625" style="25" customWidth="1"/>
    <col min="11" max="11" width="12.7265625" style="25" customWidth="1"/>
    <col min="12" max="12" width="12.81640625" style="25" customWidth="1"/>
    <col min="13" max="14" width="12" style="25" customWidth="1"/>
    <col min="15" max="15" width="12.81640625" style="42" customWidth="1"/>
    <col min="16" max="16" width="11.26953125" style="25" customWidth="1"/>
    <col min="17" max="17" width="12" style="25" customWidth="1"/>
    <col min="18" max="18" width="14.54296875" style="25" customWidth="1"/>
    <col min="19" max="19" width="15.1796875" style="25" customWidth="1"/>
    <col min="20" max="20" width="16.26953125" style="25" customWidth="1"/>
    <col min="21" max="22" width="12.7265625" style="25" customWidth="1"/>
    <col min="23" max="23" width="9.1796875" style="1" customWidth="1"/>
    <col min="24" max="16384" width="9.1796875" style="1"/>
  </cols>
  <sheetData>
    <row r="1" spans="1:22" ht="18" customHeight="1" x14ac:dyDescent="0.3">
      <c r="A1" s="2" t="s">
        <v>23</v>
      </c>
      <c r="B1" s="2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36"/>
      <c r="P1" s="13"/>
      <c r="Q1" s="13"/>
      <c r="R1" s="13"/>
      <c r="S1" s="13"/>
      <c r="T1" s="13"/>
      <c r="U1" s="13"/>
      <c r="V1" s="13"/>
    </row>
    <row r="2" spans="1:22" ht="17.25" customHeight="1" x14ac:dyDescent="0.3">
      <c r="A2" s="2" t="s">
        <v>29</v>
      </c>
      <c r="B2" s="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36"/>
      <c r="P2" s="13"/>
      <c r="Q2" s="13"/>
      <c r="R2" s="13"/>
      <c r="S2" s="13"/>
      <c r="T2" s="13"/>
      <c r="U2" s="13"/>
      <c r="V2" s="13"/>
    </row>
    <row r="3" spans="1:22" ht="12" customHeight="1" x14ac:dyDescent="0.3">
      <c r="A3" s="2"/>
      <c r="B3" s="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36"/>
      <c r="P3" s="13"/>
      <c r="Q3" s="13"/>
      <c r="R3" s="13"/>
      <c r="S3" s="13"/>
      <c r="T3" s="13"/>
      <c r="U3" s="13"/>
      <c r="V3" s="13"/>
    </row>
    <row r="4" spans="1:22" ht="14.25" customHeight="1" x14ac:dyDescent="0.3">
      <c r="A4" s="2" t="s">
        <v>695</v>
      </c>
      <c r="B4" s="2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36"/>
      <c r="P4" s="13"/>
      <c r="Q4" s="13"/>
      <c r="R4" s="13"/>
      <c r="S4" s="13"/>
      <c r="T4" s="13"/>
      <c r="U4" s="13"/>
      <c r="V4" s="13"/>
    </row>
    <row r="5" spans="1:22" ht="11.25" customHeight="1" x14ac:dyDescent="0.3">
      <c r="A5" s="3"/>
      <c r="B5" s="3"/>
      <c r="C5" s="14"/>
      <c r="D5" s="14"/>
      <c r="E5" s="14"/>
      <c r="F5" s="14"/>
      <c r="G5" s="14"/>
      <c r="H5" s="14"/>
      <c r="I5" s="14"/>
      <c r="J5" s="14"/>
      <c r="K5" s="15"/>
      <c r="L5" s="15"/>
      <c r="M5" s="15"/>
      <c r="N5" s="15"/>
      <c r="O5" s="37"/>
      <c r="P5" s="15"/>
      <c r="Q5" s="15"/>
      <c r="R5" s="15"/>
      <c r="S5" s="15"/>
      <c r="T5" s="15"/>
      <c r="U5" s="16"/>
      <c r="V5" s="16"/>
    </row>
    <row r="6" spans="1:22" x14ac:dyDescent="0.25">
      <c r="A6" s="4"/>
      <c r="B6" s="5"/>
      <c r="C6" s="17"/>
      <c r="D6" s="17"/>
      <c r="E6" s="17"/>
      <c r="F6" s="17"/>
      <c r="G6" s="17"/>
      <c r="H6" s="17"/>
      <c r="I6" s="17"/>
      <c r="J6" s="17"/>
      <c r="K6" s="18"/>
      <c r="L6" s="18"/>
      <c r="M6" s="18"/>
      <c r="N6" s="18"/>
      <c r="O6" s="33"/>
      <c r="P6" s="18"/>
      <c r="Q6" s="33"/>
      <c r="R6" s="18"/>
      <c r="S6" s="18"/>
      <c r="T6" s="18"/>
      <c r="U6" s="19"/>
      <c r="V6" s="27"/>
    </row>
    <row r="7" spans="1:22" x14ac:dyDescent="0.25">
      <c r="A7" s="6"/>
      <c r="B7" s="7"/>
      <c r="C7" s="17"/>
      <c r="D7" s="17"/>
      <c r="E7" s="17"/>
      <c r="F7" s="17"/>
      <c r="G7" s="17"/>
      <c r="H7" s="17"/>
      <c r="I7" s="17"/>
      <c r="J7" s="17"/>
      <c r="K7" s="31" t="s">
        <v>679</v>
      </c>
      <c r="L7" s="34"/>
      <c r="M7" s="34"/>
      <c r="N7" s="34"/>
      <c r="O7" s="38" t="s">
        <v>680</v>
      </c>
      <c r="P7" s="21"/>
      <c r="Q7" s="50" t="s">
        <v>1</v>
      </c>
      <c r="R7" s="31"/>
      <c r="S7" s="20"/>
      <c r="T7" s="21"/>
      <c r="U7" s="22"/>
      <c r="V7" s="28"/>
    </row>
    <row r="8" spans="1:22" x14ac:dyDescent="0.25">
      <c r="A8" s="66" t="s">
        <v>684</v>
      </c>
      <c r="B8" s="10"/>
      <c r="C8" s="14" t="s">
        <v>2</v>
      </c>
      <c r="D8" s="14"/>
      <c r="E8" s="16"/>
      <c r="F8" s="16"/>
      <c r="G8" s="16"/>
      <c r="H8" s="15"/>
      <c r="I8" s="14"/>
      <c r="J8" s="14"/>
      <c r="K8" s="31" t="s">
        <v>3</v>
      </c>
      <c r="L8" s="50" t="s">
        <v>25</v>
      </c>
      <c r="M8" s="50" t="s">
        <v>6</v>
      </c>
      <c r="N8" s="50" t="s">
        <v>30</v>
      </c>
      <c r="O8" s="38" t="s">
        <v>4</v>
      </c>
      <c r="P8" s="51" t="s">
        <v>7</v>
      </c>
      <c r="Q8" s="50" t="s">
        <v>5</v>
      </c>
      <c r="R8" s="31" t="s">
        <v>681</v>
      </c>
      <c r="S8" s="20"/>
      <c r="T8" s="21"/>
      <c r="U8" s="20"/>
      <c r="V8" s="76" t="s">
        <v>694</v>
      </c>
    </row>
    <row r="9" spans="1:22" x14ac:dyDescent="0.25">
      <c r="A9" s="6"/>
      <c r="B9" s="7" t="s">
        <v>0</v>
      </c>
      <c r="C9" s="53" t="s">
        <v>11</v>
      </c>
      <c r="D9" s="53" t="s">
        <v>8</v>
      </c>
      <c r="E9" s="53" t="s">
        <v>9</v>
      </c>
      <c r="F9" s="53" t="s">
        <v>26</v>
      </c>
      <c r="G9" s="53" t="s">
        <v>10</v>
      </c>
      <c r="H9" s="53" t="s">
        <v>683</v>
      </c>
      <c r="I9" s="53" t="s">
        <v>27</v>
      </c>
      <c r="J9" s="53" t="s">
        <v>24</v>
      </c>
      <c r="K9" s="31" t="s">
        <v>28</v>
      </c>
      <c r="L9" s="50" t="s">
        <v>12</v>
      </c>
      <c r="M9" s="50" t="s">
        <v>15</v>
      </c>
      <c r="N9" s="50" t="s">
        <v>15</v>
      </c>
      <c r="O9" s="38" t="s">
        <v>13</v>
      </c>
      <c r="P9" s="51" t="s">
        <v>16</v>
      </c>
      <c r="Q9" s="50" t="s">
        <v>14</v>
      </c>
      <c r="R9" s="31" t="s">
        <v>32</v>
      </c>
      <c r="S9" s="31" t="s">
        <v>31</v>
      </c>
      <c r="T9" s="31" t="s">
        <v>31</v>
      </c>
      <c r="U9" s="31" t="s">
        <v>31</v>
      </c>
      <c r="V9" s="52" t="s">
        <v>15</v>
      </c>
    </row>
    <row r="10" spans="1:22" x14ac:dyDescent="0.25">
      <c r="A10" s="6"/>
      <c r="B10" s="7"/>
      <c r="C10" s="54">
        <v>0.01</v>
      </c>
      <c r="D10" s="54" t="s">
        <v>18</v>
      </c>
      <c r="E10" s="54" t="s">
        <v>18</v>
      </c>
      <c r="F10" s="54" t="s">
        <v>18</v>
      </c>
      <c r="G10" s="54" t="s">
        <v>18</v>
      </c>
      <c r="H10" s="8"/>
      <c r="I10" s="54">
        <v>0.01</v>
      </c>
      <c r="J10" s="55">
        <v>2.5000000000000001E-3</v>
      </c>
      <c r="K10" s="31" t="s">
        <v>19</v>
      </c>
      <c r="L10" s="50" t="s">
        <v>19</v>
      </c>
      <c r="M10" s="50" t="s">
        <v>21</v>
      </c>
      <c r="N10" s="50" t="s">
        <v>21</v>
      </c>
      <c r="O10" s="38" t="s">
        <v>674</v>
      </c>
      <c r="P10" s="51" t="s">
        <v>20</v>
      </c>
      <c r="Q10" s="50" t="s">
        <v>21</v>
      </c>
      <c r="R10" s="31" t="s">
        <v>33</v>
      </c>
      <c r="S10" s="31" t="s">
        <v>34</v>
      </c>
      <c r="T10" s="31" t="s">
        <v>17</v>
      </c>
      <c r="U10" s="31" t="s">
        <v>682</v>
      </c>
      <c r="V10" s="52" t="s">
        <v>21</v>
      </c>
    </row>
    <row r="11" spans="1:22" x14ac:dyDescent="0.25">
      <c r="A11" s="9"/>
      <c r="B11" s="10"/>
      <c r="C11" s="23" t="s">
        <v>22</v>
      </c>
      <c r="D11" s="23" t="s">
        <v>22</v>
      </c>
      <c r="E11" s="23" t="s">
        <v>22</v>
      </c>
      <c r="F11" s="23" t="s">
        <v>22</v>
      </c>
      <c r="G11" s="23" t="s">
        <v>22</v>
      </c>
      <c r="H11" s="23" t="s">
        <v>22</v>
      </c>
      <c r="I11" s="23" t="s">
        <v>22</v>
      </c>
      <c r="J11" s="23" t="s">
        <v>22</v>
      </c>
      <c r="K11" s="32" t="s">
        <v>22</v>
      </c>
      <c r="L11" s="35" t="s">
        <v>22</v>
      </c>
      <c r="M11" s="35" t="s">
        <v>22</v>
      </c>
      <c r="N11" s="35" t="s">
        <v>22</v>
      </c>
      <c r="O11" s="39" t="s">
        <v>22</v>
      </c>
      <c r="P11" s="23" t="s">
        <v>22</v>
      </c>
      <c r="Q11" s="35" t="s">
        <v>22</v>
      </c>
      <c r="R11" s="32" t="s">
        <v>22</v>
      </c>
      <c r="S11" s="32" t="s">
        <v>22</v>
      </c>
      <c r="T11" s="32" t="s">
        <v>22</v>
      </c>
      <c r="U11" s="32" t="s">
        <v>22</v>
      </c>
      <c r="V11" s="24" t="s">
        <v>22</v>
      </c>
    </row>
    <row r="12" spans="1:22" x14ac:dyDescent="0.25">
      <c r="A12" s="4" t="s">
        <v>35</v>
      </c>
      <c r="B12" s="11" t="s">
        <v>36</v>
      </c>
      <c r="C12" s="56">
        <v>26210395.66</v>
      </c>
      <c r="D12" s="57">
        <v>12359207.629999999</v>
      </c>
      <c r="E12" s="57">
        <v>12931418.919999998</v>
      </c>
      <c r="F12" s="57">
        <v>0</v>
      </c>
      <c r="G12" s="57">
        <v>-134.5</v>
      </c>
      <c r="H12" s="57">
        <v>0</v>
      </c>
      <c r="I12" s="57">
        <v>0</v>
      </c>
      <c r="J12" s="57">
        <v>0</v>
      </c>
      <c r="K12" s="57">
        <v>-7225126.96</v>
      </c>
      <c r="L12" s="77">
        <v>557401.53</v>
      </c>
      <c r="M12" s="78">
        <v>343093.12</v>
      </c>
      <c r="N12" s="57">
        <v>101007.26</v>
      </c>
      <c r="O12" s="67">
        <v>1562418.28</v>
      </c>
      <c r="P12" s="57"/>
      <c r="Q12" s="58">
        <v>295601.40000000002</v>
      </c>
      <c r="R12" s="57">
        <v>0</v>
      </c>
      <c r="S12" s="57">
        <v>0</v>
      </c>
      <c r="T12" s="57">
        <v>0</v>
      </c>
      <c r="U12" s="57">
        <v>151782.47999999998</v>
      </c>
      <c r="V12" s="69">
        <v>64554.84</v>
      </c>
    </row>
    <row r="13" spans="1:22" x14ac:dyDescent="0.25">
      <c r="A13" s="12"/>
      <c r="B13" s="7" t="s">
        <v>35</v>
      </c>
      <c r="C13" s="59">
        <v>149405.87999999998</v>
      </c>
      <c r="D13" s="58">
        <v>70450.569999999992</v>
      </c>
      <c r="E13" s="58">
        <v>73712.36</v>
      </c>
      <c r="F13" s="58">
        <v>0</v>
      </c>
      <c r="G13" s="58">
        <v>-0.76999999999999935</v>
      </c>
      <c r="H13" s="58">
        <v>0</v>
      </c>
      <c r="I13" s="58">
        <v>0</v>
      </c>
      <c r="J13" s="58">
        <v>0</v>
      </c>
      <c r="K13" s="58">
        <v>62640.659999999996</v>
      </c>
      <c r="L13" s="58"/>
      <c r="M13" s="58"/>
      <c r="N13" s="58"/>
      <c r="O13" s="60">
        <v>19810.03</v>
      </c>
      <c r="P13" s="61"/>
      <c r="Q13" s="58">
        <v>4921.68</v>
      </c>
      <c r="R13" s="58">
        <v>4008.2</v>
      </c>
      <c r="S13" s="58">
        <v>35007.050000000003</v>
      </c>
      <c r="T13" s="58">
        <v>1937.1</v>
      </c>
      <c r="U13" s="58">
        <v>449.97</v>
      </c>
      <c r="V13" s="70">
        <v>799.89</v>
      </c>
    </row>
    <row r="14" spans="1:22" x14ac:dyDescent="0.25">
      <c r="A14" s="6"/>
      <c r="B14" s="7" t="s">
        <v>37</v>
      </c>
      <c r="C14" s="59">
        <v>8450490.7300000004</v>
      </c>
      <c r="D14" s="58">
        <v>3984839.6100000003</v>
      </c>
      <c r="E14" s="58">
        <v>4169215.41</v>
      </c>
      <c r="F14" s="58">
        <v>0</v>
      </c>
      <c r="G14" s="58">
        <v>-43.790000000000028</v>
      </c>
      <c r="H14" s="58">
        <v>0</v>
      </c>
      <c r="I14" s="58">
        <v>0</v>
      </c>
      <c r="J14" s="58">
        <v>0</v>
      </c>
      <c r="K14" s="58">
        <v>3543175.55</v>
      </c>
      <c r="L14" s="58"/>
      <c r="M14" s="58"/>
      <c r="N14" s="58"/>
      <c r="O14" s="68">
        <v>1348525.06</v>
      </c>
      <c r="P14" s="61"/>
      <c r="Q14" s="58">
        <v>278875.75</v>
      </c>
      <c r="R14" s="58">
        <v>323352.24</v>
      </c>
      <c r="S14" s="58">
        <v>3355855.0200000005</v>
      </c>
      <c r="T14" s="58">
        <v>419782.64</v>
      </c>
      <c r="U14" s="58">
        <v>319895.51999999996</v>
      </c>
      <c r="V14" s="70">
        <v>46767.490000000005</v>
      </c>
    </row>
    <row r="15" spans="1:22" x14ac:dyDescent="0.25">
      <c r="A15" s="6"/>
      <c r="B15" s="7" t="s">
        <v>38</v>
      </c>
      <c r="C15" s="59">
        <v>1678549.6</v>
      </c>
      <c r="D15" s="58">
        <v>791532.39000000013</v>
      </c>
      <c r="E15" s="58">
        <v>828145.2</v>
      </c>
      <c r="F15" s="58">
        <v>0</v>
      </c>
      <c r="G15" s="58">
        <v>-8.7399999999999967</v>
      </c>
      <c r="H15" s="58">
        <v>0</v>
      </c>
      <c r="I15" s="58">
        <v>0</v>
      </c>
      <c r="J15" s="58">
        <v>0</v>
      </c>
      <c r="K15" s="58">
        <v>703809.57000000007</v>
      </c>
      <c r="L15" s="58"/>
      <c r="M15" s="58"/>
      <c r="N15" s="58"/>
      <c r="O15" s="68">
        <v>74233.210000000006</v>
      </c>
      <c r="P15" s="61"/>
      <c r="Q15" s="58">
        <v>55342.36</v>
      </c>
      <c r="R15" s="58">
        <v>43398.149999999994</v>
      </c>
      <c r="S15" s="58">
        <v>337023.72</v>
      </c>
      <c r="T15" s="58">
        <v>26750.400000000001</v>
      </c>
      <c r="U15" s="58">
        <v>69721.42</v>
      </c>
      <c r="V15" s="70">
        <v>8981.68</v>
      </c>
    </row>
    <row r="16" spans="1:22" x14ac:dyDescent="0.25">
      <c r="A16" s="6"/>
      <c r="B16" s="7" t="s">
        <v>39</v>
      </c>
      <c r="C16" s="59">
        <v>673859.32</v>
      </c>
      <c r="D16" s="58">
        <v>317711.56</v>
      </c>
      <c r="E16" s="58">
        <v>332462.54000000004</v>
      </c>
      <c r="F16" s="58">
        <v>0</v>
      </c>
      <c r="G16" s="58">
        <v>-3.3199999999999976</v>
      </c>
      <c r="H16" s="58">
        <v>0</v>
      </c>
      <c r="I16" s="58">
        <v>0</v>
      </c>
      <c r="J16" s="58">
        <v>0</v>
      </c>
      <c r="K16" s="58">
        <v>282462.39</v>
      </c>
      <c r="L16" s="58"/>
      <c r="M16" s="58"/>
      <c r="N16" s="58"/>
      <c r="O16" s="60"/>
      <c r="P16" s="61"/>
      <c r="Q16" s="58">
        <v>22480.26</v>
      </c>
      <c r="R16" s="58"/>
      <c r="S16" s="58"/>
      <c r="T16" s="58"/>
      <c r="U16" s="58"/>
      <c r="V16" s="58"/>
    </row>
    <row r="17" spans="1:22" x14ac:dyDescent="0.25">
      <c r="A17" s="6"/>
      <c r="B17" s="7" t="s">
        <v>40</v>
      </c>
      <c r="C17" s="59">
        <v>2670676.1800000002</v>
      </c>
      <c r="D17" s="58">
        <v>1259238.02</v>
      </c>
      <c r="E17" s="58">
        <v>1317632.6200000001</v>
      </c>
      <c r="F17" s="58">
        <v>0</v>
      </c>
      <c r="G17" s="58">
        <v>-13.400000000000002</v>
      </c>
      <c r="H17" s="58">
        <v>0</v>
      </c>
      <c r="I17" s="58">
        <v>0</v>
      </c>
      <c r="J17" s="58">
        <v>0</v>
      </c>
      <c r="K17" s="58">
        <v>1119578.0299999998</v>
      </c>
      <c r="L17" s="58"/>
      <c r="M17" s="58"/>
      <c r="N17" s="58"/>
      <c r="O17" s="68"/>
      <c r="P17" s="61"/>
      <c r="Q17" s="58">
        <v>88758.83</v>
      </c>
      <c r="R17" s="58">
        <v>76258.399999999994</v>
      </c>
      <c r="S17" s="58">
        <v>711401.77</v>
      </c>
      <c r="T17" s="58">
        <v>101243.31</v>
      </c>
      <c r="U17" s="58">
        <v>86878.95</v>
      </c>
      <c r="V17" s="59">
        <v>14318.79</v>
      </c>
    </row>
    <row r="18" spans="1:22" x14ac:dyDescent="0.25">
      <c r="A18" s="6"/>
      <c r="B18" s="7" t="s">
        <v>41</v>
      </c>
      <c r="C18" s="59">
        <v>483086.05</v>
      </c>
      <c r="D18" s="58">
        <v>227791.72</v>
      </c>
      <c r="E18" s="58">
        <v>238340.11000000004</v>
      </c>
      <c r="F18" s="58">
        <v>0</v>
      </c>
      <c r="G18" s="58">
        <v>-2.4799999999999991</v>
      </c>
      <c r="H18" s="58">
        <v>0</v>
      </c>
      <c r="I18" s="58">
        <v>0</v>
      </c>
      <c r="J18" s="58">
        <v>0</v>
      </c>
      <c r="K18" s="58">
        <v>202538.13999999998</v>
      </c>
      <c r="L18" s="58"/>
      <c r="M18" s="58"/>
      <c r="N18" s="58"/>
      <c r="O18" s="68">
        <v>16343.99</v>
      </c>
      <c r="P18" s="61"/>
      <c r="Q18" s="58">
        <v>15922.81</v>
      </c>
      <c r="R18" s="58">
        <v>3273.05</v>
      </c>
      <c r="S18" s="58">
        <v>61552.03</v>
      </c>
      <c r="T18" s="58">
        <v>5809.63</v>
      </c>
      <c r="U18" s="58">
        <v>8218.5600000000013</v>
      </c>
      <c r="V18" s="59">
        <v>2587.3200000000002</v>
      </c>
    </row>
    <row r="19" spans="1:22" x14ac:dyDescent="0.25">
      <c r="A19" s="6"/>
      <c r="B19" s="7" t="s">
        <v>42</v>
      </c>
      <c r="C19" s="59">
        <v>375099.16</v>
      </c>
      <c r="D19" s="58">
        <v>176939.38</v>
      </c>
      <c r="E19" s="58">
        <v>185061.47</v>
      </c>
      <c r="F19" s="58">
        <v>0</v>
      </c>
      <c r="G19" s="58">
        <v>-2.1700000000000008</v>
      </c>
      <c r="H19" s="58">
        <v>0</v>
      </c>
      <c r="I19" s="58">
        <v>0</v>
      </c>
      <c r="J19" s="58">
        <v>0</v>
      </c>
      <c r="K19" s="58">
        <v>157373.24</v>
      </c>
      <c r="L19" s="58"/>
      <c r="M19" s="58"/>
      <c r="N19" s="58"/>
      <c r="O19" s="68">
        <v>35425.83</v>
      </c>
      <c r="P19" s="61"/>
      <c r="Q19" s="58">
        <v>12069.22</v>
      </c>
      <c r="R19" s="58">
        <v>10967.869999999999</v>
      </c>
      <c r="S19" s="58">
        <v>117347.88</v>
      </c>
      <c r="T19" s="58">
        <v>17014.29</v>
      </c>
      <c r="U19" s="58">
        <v>10383.849999999999</v>
      </c>
      <c r="V19" s="59">
        <v>1995.05</v>
      </c>
    </row>
    <row r="20" spans="1:22" x14ac:dyDescent="0.25">
      <c r="A20" s="6"/>
      <c r="B20" s="7" t="s">
        <v>43</v>
      </c>
      <c r="C20" s="59">
        <v>2289925.65</v>
      </c>
      <c r="D20" s="58">
        <v>1079700.3599999999</v>
      </c>
      <c r="E20" s="58">
        <v>1129781.7899999998</v>
      </c>
      <c r="F20" s="58">
        <v>0</v>
      </c>
      <c r="G20" s="58">
        <v>-11.439999999999998</v>
      </c>
      <c r="H20" s="58">
        <v>0</v>
      </c>
      <c r="I20" s="58">
        <v>0</v>
      </c>
      <c r="J20" s="58">
        <v>0</v>
      </c>
      <c r="K20" s="58">
        <v>959943.87</v>
      </c>
      <c r="L20" s="58"/>
      <c r="M20" s="58"/>
      <c r="N20" s="58"/>
      <c r="O20" s="68">
        <v>376569.91</v>
      </c>
      <c r="P20" s="61"/>
      <c r="Q20" s="58">
        <v>76164.44</v>
      </c>
      <c r="R20" s="58">
        <v>64434.079999999994</v>
      </c>
      <c r="S20" s="58">
        <v>1298775.52</v>
      </c>
      <c r="T20" s="58">
        <v>51413.010000000009</v>
      </c>
      <c r="U20" s="58">
        <v>70516.34</v>
      </c>
      <c r="V20" s="59">
        <v>15070.28</v>
      </c>
    </row>
    <row r="21" spans="1:22" x14ac:dyDescent="0.25">
      <c r="A21" s="6"/>
      <c r="B21" s="7" t="s">
        <v>44</v>
      </c>
      <c r="C21" s="59">
        <v>79869.610000000015</v>
      </c>
      <c r="D21" s="58">
        <v>37663.590000000004</v>
      </c>
      <c r="E21" s="58">
        <v>39405.22</v>
      </c>
      <c r="F21" s="58">
        <v>0</v>
      </c>
      <c r="G21" s="58">
        <v>-0.4099999999999997</v>
      </c>
      <c r="H21" s="58">
        <v>0</v>
      </c>
      <c r="I21" s="58">
        <v>0</v>
      </c>
      <c r="J21" s="58">
        <v>0</v>
      </c>
      <c r="K21" s="58">
        <v>33489.850000000006</v>
      </c>
      <c r="L21" s="58"/>
      <c r="M21" s="58"/>
      <c r="N21" s="58"/>
      <c r="O21" s="68">
        <v>617.65</v>
      </c>
      <c r="P21" s="61"/>
      <c r="Q21" s="58">
        <v>2620.6999999999998</v>
      </c>
      <c r="R21" s="58">
        <v>297.89999999999998</v>
      </c>
      <c r="S21" s="58">
        <v>15512.86</v>
      </c>
      <c r="T21" s="58">
        <v>2117.36</v>
      </c>
      <c r="U21" s="58">
        <v>1357.3600000000001</v>
      </c>
      <c r="V21" s="59">
        <v>427.32</v>
      </c>
    </row>
    <row r="22" spans="1:22" x14ac:dyDescent="0.25">
      <c r="A22" s="6"/>
      <c r="B22" s="7" t="s">
        <v>45</v>
      </c>
      <c r="C22" s="59">
        <v>381957.78999999992</v>
      </c>
      <c r="D22" s="58">
        <v>180091.82000000004</v>
      </c>
      <c r="E22" s="58">
        <v>188446.69999999998</v>
      </c>
      <c r="F22" s="58">
        <v>0</v>
      </c>
      <c r="G22" s="58">
        <v>-1.8999999999999997</v>
      </c>
      <c r="H22" s="58">
        <v>0</v>
      </c>
      <c r="I22" s="58">
        <v>0</v>
      </c>
      <c r="J22" s="58">
        <v>0</v>
      </c>
      <c r="K22" s="58">
        <v>160115.66000000003</v>
      </c>
      <c r="L22" s="58"/>
      <c r="M22" s="58"/>
      <c r="N22" s="58"/>
      <c r="O22" s="68">
        <v>28791.4</v>
      </c>
      <c r="P22" s="61"/>
      <c r="Q22" s="58">
        <v>12711.1</v>
      </c>
      <c r="R22" s="58">
        <v>15146.98</v>
      </c>
      <c r="S22" s="58">
        <v>86633</v>
      </c>
      <c r="T22" s="58">
        <v>1328.6200000000001</v>
      </c>
      <c r="U22" s="58">
        <v>6506.83</v>
      </c>
      <c r="V22" s="59"/>
    </row>
    <row r="23" spans="1:22" x14ac:dyDescent="0.25">
      <c r="A23" s="12"/>
      <c r="B23" s="7"/>
      <c r="C23" s="59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60"/>
      <c r="P23" s="62"/>
      <c r="Q23" s="58"/>
      <c r="R23" s="58"/>
      <c r="S23" s="58"/>
      <c r="T23" s="58"/>
      <c r="U23" s="58"/>
      <c r="V23" s="59"/>
    </row>
    <row r="24" spans="1:22" x14ac:dyDescent="0.25">
      <c r="A24" s="12" t="s">
        <v>46</v>
      </c>
      <c r="B24" s="7" t="s">
        <v>36</v>
      </c>
      <c r="C24" s="59">
        <v>4162088.53</v>
      </c>
      <c r="D24" s="58">
        <v>3870671.46</v>
      </c>
      <c r="E24" s="58">
        <v>2102321.2999999998</v>
      </c>
      <c r="F24" s="58">
        <v>0</v>
      </c>
      <c r="G24" s="58">
        <v>0</v>
      </c>
      <c r="H24" s="58">
        <v>2378386.2800000003</v>
      </c>
      <c r="I24" s="58">
        <v>0</v>
      </c>
      <c r="J24" s="58">
        <v>925248.35000000009</v>
      </c>
      <c r="K24" s="58">
        <v>-284929</v>
      </c>
      <c r="L24" s="58">
        <v>1095362.54</v>
      </c>
      <c r="M24" s="58">
        <v>70180.34</v>
      </c>
      <c r="N24" s="58">
        <v>20639.259999999998</v>
      </c>
      <c r="O24" s="67">
        <v>250066.6</v>
      </c>
      <c r="P24" s="61"/>
      <c r="Q24" s="58">
        <v>164928.13</v>
      </c>
      <c r="R24" s="63">
        <v>0</v>
      </c>
      <c r="S24" s="63">
        <v>0</v>
      </c>
      <c r="T24" s="63">
        <v>0</v>
      </c>
      <c r="U24" s="63">
        <v>127010.94999999998</v>
      </c>
      <c r="V24" s="59">
        <v>36097.15</v>
      </c>
    </row>
    <row r="25" spans="1:22" x14ac:dyDescent="0.25">
      <c r="A25" s="6"/>
      <c r="B25" s="7" t="s">
        <v>47</v>
      </c>
      <c r="C25" s="59">
        <v>265864.51999999996</v>
      </c>
      <c r="D25" s="58">
        <v>247255.53999999998</v>
      </c>
      <c r="E25" s="58">
        <v>134291.57</v>
      </c>
      <c r="F25" s="58">
        <v>0</v>
      </c>
      <c r="G25" s="58">
        <v>0</v>
      </c>
      <c r="H25" s="58">
        <v>151924.72</v>
      </c>
      <c r="I25" s="58">
        <v>0</v>
      </c>
      <c r="J25" s="58">
        <v>0</v>
      </c>
      <c r="K25" s="58">
        <v>284929</v>
      </c>
      <c r="L25" s="58"/>
      <c r="M25" s="58"/>
      <c r="N25" s="58"/>
      <c r="O25" s="68"/>
      <c r="P25" s="61"/>
      <c r="Q25" s="58">
        <v>11247.42</v>
      </c>
      <c r="R25" s="63">
        <v>2949.82</v>
      </c>
      <c r="S25" s="63">
        <v>144081.64000000001</v>
      </c>
      <c r="T25" s="63">
        <v>25797.040000000001</v>
      </c>
      <c r="U25" s="63">
        <v>27375.439999999999</v>
      </c>
      <c r="V25" s="59">
        <v>1833.96</v>
      </c>
    </row>
    <row r="26" spans="1:22" x14ac:dyDescent="0.25">
      <c r="A26" s="12"/>
      <c r="B26" s="7"/>
      <c r="C26" s="59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64"/>
      <c r="P26" s="62"/>
      <c r="Q26" s="58"/>
      <c r="R26" s="58"/>
      <c r="S26" s="58"/>
      <c r="T26" s="58"/>
      <c r="U26" s="58"/>
      <c r="V26" s="59"/>
    </row>
    <row r="27" spans="1:22" x14ac:dyDescent="0.25">
      <c r="A27" s="12" t="s">
        <v>48</v>
      </c>
      <c r="B27" s="7" t="s">
        <v>36</v>
      </c>
      <c r="C27" s="59">
        <v>1551922.7000000002</v>
      </c>
      <c r="D27" s="58">
        <v>1136660.28</v>
      </c>
      <c r="E27" s="58">
        <v>749147.71</v>
      </c>
      <c r="F27" s="58">
        <v>0</v>
      </c>
      <c r="G27" s="58">
        <v>3.79</v>
      </c>
      <c r="H27" s="58">
        <v>396928.6100000001</v>
      </c>
      <c r="I27" s="58">
        <v>0</v>
      </c>
      <c r="J27" s="58">
        <v>378519.83999999997</v>
      </c>
      <c r="K27" s="58">
        <v>-210132.28</v>
      </c>
      <c r="L27" s="58">
        <v>219727.00999999998</v>
      </c>
      <c r="M27" s="58">
        <v>21823.190000000002</v>
      </c>
      <c r="N27" s="58">
        <v>6423.630000000001</v>
      </c>
      <c r="O27" s="67">
        <v>78290.92</v>
      </c>
      <c r="P27" s="61"/>
      <c r="Q27" s="58">
        <v>45753.120000000003</v>
      </c>
      <c r="R27" s="58">
        <v>0</v>
      </c>
      <c r="S27" s="58">
        <v>0</v>
      </c>
      <c r="T27" s="58">
        <v>0</v>
      </c>
      <c r="U27" s="58">
        <v>86979.25</v>
      </c>
      <c r="V27" s="59">
        <v>9959.91</v>
      </c>
    </row>
    <row r="28" spans="1:22" x14ac:dyDescent="0.25">
      <c r="A28" s="6"/>
      <c r="B28" s="7" t="s">
        <v>49</v>
      </c>
      <c r="C28" s="59">
        <v>262804.37999999995</v>
      </c>
      <c r="D28" s="58">
        <v>192479.43000000002</v>
      </c>
      <c r="E28" s="58">
        <v>126861.72</v>
      </c>
      <c r="F28" s="58">
        <v>0</v>
      </c>
      <c r="G28" s="58">
        <v>0.64</v>
      </c>
      <c r="H28" s="58">
        <v>67211.260000000009</v>
      </c>
      <c r="I28" s="58">
        <v>0</v>
      </c>
      <c r="J28" s="58">
        <v>0</v>
      </c>
      <c r="K28" s="58">
        <v>210132.28</v>
      </c>
      <c r="L28" s="58"/>
      <c r="M28" s="58"/>
      <c r="N28" s="58"/>
      <c r="O28" s="68">
        <v>32832.870000000003</v>
      </c>
      <c r="P28" s="61">
        <v>2972.3600000000006</v>
      </c>
      <c r="Q28" s="58">
        <v>9312.07</v>
      </c>
      <c r="R28" s="58">
        <v>0</v>
      </c>
      <c r="S28" s="58">
        <v>260614.62</v>
      </c>
      <c r="T28" s="58">
        <v>9558.7099999999991</v>
      </c>
      <c r="U28" s="58">
        <v>6260.01</v>
      </c>
      <c r="V28" s="59">
        <v>1511.17</v>
      </c>
    </row>
    <row r="29" spans="1:22" x14ac:dyDescent="0.25">
      <c r="A29" s="12"/>
      <c r="B29" s="7"/>
      <c r="C29" s="59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64"/>
      <c r="P29" s="62"/>
      <c r="Q29" s="58"/>
      <c r="R29" s="58"/>
      <c r="S29" s="58"/>
      <c r="T29" s="58"/>
      <c r="U29" s="58"/>
      <c r="V29" s="59"/>
    </row>
    <row r="30" spans="1:22" x14ac:dyDescent="0.25">
      <c r="A30" s="12" t="s">
        <v>50</v>
      </c>
      <c r="B30" s="7" t="s">
        <v>36</v>
      </c>
      <c r="C30" s="59">
        <v>1965788.0899999999</v>
      </c>
      <c r="D30" s="58">
        <v>1785702.8300000003</v>
      </c>
      <c r="E30" s="58">
        <v>976686.53</v>
      </c>
      <c r="F30" s="58">
        <v>0</v>
      </c>
      <c r="G30" s="58">
        <v>6.28</v>
      </c>
      <c r="H30" s="58">
        <v>1029027.7100000001</v>
      </c>
      <c r="I30" s="58">
        <v>0</v>
      </c>
      <c r="J30" s="58">
        <v>564290.56000000006</v>
      </c>
      <c r="K30" s="58">
        <v>-814999.25</v>
      </c>
      <c r="L30" s="58"/>
      <c r="M30" s="58">
        <v>42621.929999999993</v>
      </c>
      <c r="N30" s="58">
        <v>0</v>
      </c>
      <c r="O30" s="64">
        <v>1062499.3600000001</v>
      </c>
      <c r="P30" s="61"/>
      <c r="Q30" s="58">
        <v>64819.77</v>
      </c>
      <c r="R30" s="58">
        <v>0</v>
      </c>
      <c r="S30" s="58">
        <v>0</v>
      </c>
      <c r="T30" s="58">
        <v>0</v>
      </c>
      <c r="U30" s="58">
        <v>14814.849999999999</v>
      </c>
      <c r="V30" s="59">
        <v>14115.060000000001</v>
      </c>
    </row>
    <row r="31" spans="1:22" x14ac:dyDescent="0.25">
      <c r="A31" s="6"/>
      <c r="B31" s="7" t="s">
        <v>51</v>
      </c>
      <c r="C31" s="59">
        <v>39822.32</v>
      </c>
      <c r="D31" s="58">
        <v>36173.53</v>
      </c>
      <c r="E31" s="58">
        <v>19785.349999999999</v>
      </c>
      <c r="F31" s="58">
        <v>0</v>
      </c>
      <c r="G31" s="58">
        <v>0.13</v>
      </c>
      <c r="H31" s="58">
        <v>20843.830000000002</v>
      </c>
      <c r="I31" s="58">
        <v>0</v>
      </c>
      <c r="J31" s="58">
        <v>0</v>
      </c>
      <c r="K31" s="58">
        <v>41614.53</v>
      </c>
      <c r="L31" s="58"/>
      <c r="M31" s="58"/>
      <c r="N31" s="58"/>
      <c r="O31" s="68">
        <v>3384.24</v>
      </c>
      <c r="P31" s="61">
        <v>2224.3100000000004</v>
      </c>
      <c r="Q31" s="58">
        <v>2178.4899999999998</v>
      </c>
      <c r="R31" s="58">
        <v>0</v>
      </c>
      <c r="S31" s="58">
        <v>20667.510000000002</v>
      </c>
      <c r="T31" s="58">
        <v>1496.33</v>
      </c>
      <c r="U31" s="58">
        <v>1121.3899999999999</v>
      </c>
      <c r="V31" s="59">
        <v>352.98999999999995</v>
      </c>
    </row>
    <row r="32" spans="1:22" x14ac:dyDescent="0.25">
      <c r="A32" s="6"/>
      <c r="B32" s="7" t="s">
        <v>52</v>
      </c>
      <c r="C32" s="59">
        <v>35646.270000000004</v>
      </c>
      <c r="D32" s="58">
        <v>32380.109999999993</v>
      </c>
      <c r="E32" s="58">
        <v>17710.5</v>
      </c>
      <c r="F32" s="58">
        <v>0</v>
      </c>
      <c r="G32" s="58">
        <v>0.11</v>
      </c>
      <c r="H32" s="58">
        <v>18657.980000000003</v>
      </c>
      <c r="I32" s="58">
        <v>0</v>
      </c>
      <c r="J32" s="58">
        <v>0</v>
      </c>
      <c r="K32" s="58">
        <v>37250.530000000006</v>
      </c>
      <c r="L32" s="58"/>
      <c r="M32" s="58"/>
      <c r="N32" s="58"/>
      <c r="O32" s="68">
        <v>15033.05</v>
      </c>
      <c r="P32" s="61">
        <v>201.80999999999997</v>
      </c>
      <c r="Q32" s="58">
        <v>1949.94</v>
      </c>
      <c r="R32" s="58">
        <v>8.31</v>
      </c>
      <c r="S32" s="58">
        <v>17290.579999999998</v>
      </c>
      <c r="T32" s="58">
        <v>3780.6099999999997</v>
      </c>
      <c r="U32" s="58">
        <v>1247.42</v>
      </c>
      <c r="V32" s="59"/>
    </row>
    <row r="33" spans="1:22" x14ac:dyDescent="0.25">
      <c r="A33" s="6"/>
      <c r="B33" s="7" t="s">
        <v>53</v>
      </c>
      <c r="C33" s="59">
        <v>8383.0299999999988</v>
      </c>
      <c r="D33" s="58">
        <v>7614.71</v>
      </c>
      <c r="E33" s="58">
        <v>4165.0200000000004</v>
      </c>
      <c r="F33" s="58">
        <v>0</v>
      </c>
      <c r="G33" s="58">
        <v>0.03</v>
      </c>
      <c r="H33" s="58">
        <v>4387.24</v>
      </c>
      <c r="I33" s="58">
        <v>0</v>
      </c>
      <c r="J33" s="58">
        <v>0</v>
      </c>
      <c r="K33" s="58">
        <v>8760.07</v>
      </c>
      <c r="L33" s="58"/>
      <c r="M33" s="58"/>
      <c r="N33" s="58"/>
      <c r="O33" s="68"/>
      <c r="P33" s="61"/>
      <c r="Q33" s="58">
        <v>457.1</v>
      </c>
      <c r="R33" s="58">
        <v>0</v>
      </c>
      <c r="S33" s="58">
        <v>2417.0299999999997</v>
      </c>
      <c r="T33" s="58">
        <v>56.529999999999994</v>
      </c>
      <c r="U33" s="58">
        <v>0</v>
      </c>
      <c r="V33" s="59">
        <v>74.099999999999994</v>
      </c>
    </row>
    <row r="34" spans="1:22" x14ac:dyDescent="0.25">
      <c r="A34" s="6"/>
      <c r="B34" s="7" t="s">
        <v>54</v>
      </c>
      <c r="C34" s="59">
        <v>29652.33</v>
      </c>
      <c r="D34" s="58">
        <v>26934.959999999999</v>
      </c>
      <c r="E34" s="58">
        <v>14732.44</v>
      </c>
      <c r="F34" s="58">
        <v>0</v>
      </c>
      <c r="G34" s="58">
        <v>0.09</v>
      </c>
      <c r="H34" s="58">
        <v>15519.400000000003</v>
      </c>
      <c r="I34" s="58">
        <v>0</v>
      </c>
      <c r="J34" s="58">
        <v>0</v>
      </c>
      <c r="K34" s="58">
        <v>30986.36</v>
      </c>
      <c r="L34" s="58"/>
      <c r="M34" s="58"/>
      <c r="N34" s="58"/>
      <c r="O34" s="68"/>
      <c r="P34" s="61"/>
      <c r="Q34" s="58">
        <v>1619.28</v>
      </c>
      <c r="R34" s="58">
        <v>0</v>
      </c>
      <c r="S34" s="58">
        <v>17675.87</v>
      </c>
      <c r="T34" s="58">
        <v>3220.6800000000003</v>
      </c>
      <c r="U34" s="58">
        <v>346.38</v>
      </c>
      <c r="V34" s="59">
        <v>262.66999999999996</v>
      </c>
    </row>
    <row r="35" spans="1:22" x14ac:dyDescent="0.25">
      <c r="A35" s="6"/>
      <c r="B35" s="7" t="s">
        <v>55</v>
      </c>
      <c r="C35" s="59">
        <v>35198.639999999999</v>
      </c>
      <c r="D35" s="58">
        <v>31973.519999999997</v>
      </c>
      <c r="E35" s="58">
        <v>17488.12</v>
      </c>
      <c r="F35" s="58">
        <v>0</v>
      </c>
      <c r="G35" s="58">
        <v>0.11</v>
      </c>
      <c r="H35" s="58">
        <v>18423.72</v>
      </c>
      <c r="I35" s="58">
        <v>0</v>
      </c>
      <c r="J35" s="58">
        <v>0</v>
      </c>
      <c r="K35" s="58">
        <v>36782.810000000005</v>
      </c>
      <c r="L35" s="58"/>
      <c r="M35" s="58"/>
      <c r="N35" s="58"/>
      <c r="O35" s="68">
        <v>1640.69</v>
      </c>
      <c r="P35" s="61">
        <v>250.03</v>
      </c>
      <c r="Q35" s="58">
        <v>1925.62</v>
      </c>
      <c r="R35" s="58">
        <v>0</v>
      </c>
      <c r="S35" s="58">
        <v>14163.529999999999</v>
      </c>
      <c r="T35" s="58">
        <v>3527.5800000000004</v>
      </c>
      <c r="U35" s="58">
        <v>449.56000000000006</v>
      </c>
      <c r="V35" s="59">
        <v>311.92999999999995</v>
      </c>
    </row>
    <row r="36" spans="1:22" x14ac:dyDescent="0.25">
      <c r="A36" s="6"/>
      <c r="B36" s="7" t="s">
        <v>56</v>
      </c>
      <c r="C36" s="59">
        <v>183012.52000000002</v>
      </c>
      <c r="D36" s="58">
        <v>166294.72000000003</v>
      </c>
      <c r="E36" s="58">
        <v>90932.540000000008</v>
      </c>
      <c r="F36" s="58">
        <v>0</v>
      </c>
      <c r="G36" s="58">
        <v>0.6</v>
      </c>
      <c r="H36" s="58">
        <v>95937.60000000002</v>
      </c>
      <c r="I36" s="58">
        <v>0</v>
      </c>
      <c r="J36" s="58">
        <v>0</v>
      </c>
      <c r="K36" s="58">
        <v>191308.93</v>
      </c>
      <c r="L36" s="58"/>
      <c r="M36" s="58"/>
      <c r="N36" s="58"/>
      <c r="O36" s="68">
        <v>20673.150000000001</v>
      </c>
      <c r="P36" s="61"/>
      <c r="Q36" s="58">
        <v>10352.69</v>
      </c>
      <c r="R36" s="58">
        <v>9.68</v>
      </c>
      <c r="S36" s="58">
        <v>37465.960000000006</v>
      </c>
      <c r="T36" s="58">
        <v>5380.75</v>
      </c>
      <c r="U36" s="58">
        <v>893.56999999999994</v>
      </c>
      <c r="V36" s="59">
        <v>1637.3100000000002</v>
      </c>
    </row>
    <row r="37" spans="1:22" x14ac:dyDescent="0.25">
      <c r="A37" s="6"/>
      <c r="B37" s="7" t="s">
        <v>57</v>
      </c>
      <c r="C37" s="59">
        <v>448138.08999999997</v>
      </c>
      <c r="D37" s="58">
        <v>407067.72000000003</v>
      </c>
      <c r="E37" s="58">
        <v>222652.47999999998</v>
      </c>
      <c r="F37" s="58">
        <v>0</v>
      </c>
      <c r="G37" s="58">
        <v>1.42</v>
      </c>
      <c r="H37" s="58">
        <v>234538.96999999997</v>
      </c>
      <c r="I37" s="58">
        <v>0</v>
      </c>
      <c r="J37" s="58">
        <v>0</v>
      </c>
      <c r="K37" s="58">
        <v>468296.01999999996</v>
      </c>
      <c r="L37" s="58"/>
      <c r="M37" s="58"/>
      <c r="N37" s="58"/>
      <c r="O37" s="68">
        <v>141997.71</v>
      </c>
      <c r="P37" s="61"/>
      <c r="Q37" s="58">
        <v>24454.51</v>
      </c>
      <c r="R37" s="58">
        <v>20765.14</v>
      </c>
      <c r="S37" s="58">
        <v>291105.71999999997</v>
      </c>
      <c r="T37" s="58">
        <v>19503.57</v>
      </c>
      <c r="U37" s="58">
        <v>21921.629999999997</v>
      </c>
      <c r="V37" s="59">
        <v>3969.72</v>
      </c>
    </row>
    <row r="38" spans="1:22" x14ac:dyDescent="0.25">
      <c r="A38" s="12"/>
      <c r="B38" s="7"/>
      <c r="C38" s="59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64"/>
      <c r="P38" s="62"/>
      <c r="Q38" s="58"/>
      <c r="R38" s="58"/>
      <c r="S38" s="58"/>
      <c r="T38" s="58"/>
      <c r="U38" s="58"/>
      <c r="V38" s="59"/>
    </row>
    <row r="39" spans="1:22" x14ac:dyDescent="0.25">
      <c r="A39" s="12" t="s">
        <v>58</v>
      </c>
      <c r="B39" s="7" t="s">
        <v>36</v>
      </c>
      <c r="C39" s="59">
        <v>4607939.57</v>
      </c>
      <c r="D39" s="58">
        <v>2641672.4099999997</v>
      </c>
      <c r="E39" s="58">
        <v>2240608.9900000002</v>
      </c>
      <c r="F39" s="58">
        <v>0</v>
      </c>
      <c r="G39" s="58">
        <v>-0.01</v>
      </c>
      <c r="H39" s="58">
        <v>831452.89999999967</v>
      </c>
      <c r="I39" s="58">
        <v>0</v>
      </c>
      <c r="J39" s="58">
        <v>1131088.22</v>
      </c>
      <c r="K39" s="58">
        <v>-305441.34999999998</v>
      </c>
      <c r="L39" s="58"/>
      <c r="M39" s="58">
        <v>51852.740000000005</v>
      </c>
      <c r="N39" s="58">
        <v>12172.18</v>
      </c>
      <c r="O39" s="67">
        <v>364853.59</v>
      </c>
      <c r="P39" s="61"/>
      <c r="Q39" s="58">
        <v>0</v>
      </c>
      <c r="R39" s="58">
        <v>0</v>
      </c>
      <c r="S39" s="58">
        <v>0</v>
      </c>
      <c r="T39" s="58">
        <v>0</v>
      </c>
      <c r="U39" s="58">
        <v>59549.58</v>
      </c>
      <c r="V39" s="59">
        <v>25172.35</v>
      </c>
    </row>
    <row r="40" spans="1:22" x14ac:dyDescent="0.25">
      <c r="A40" s="6"/>
      <c r="B40" s="7" t="s">
        <v>59</v>
      </c>
      <c r="C40" s="59">
        <v>278555.95999999996</v>
      </c>
      <c r="D40" s="58">
        <v>159692.70000000004</v>
      </c>
      <c r="E40" s="58">
        <v>135447.74</v>
      </c>
      <c r="F40" s="58">
        <v>0</v>
      </c>
      <c r="G40" s="58">
        <v>0</v>
      </c>
      <c r="H40" s="58">
        <v>50262.559999999983</v>
      </c>
      <c r="I40" s="58">
        <v>0</v>
      </c>
      <c r="J40" s="58">
        <v>0</v>
      </c>
      <c r="K40" s="58">
        <v>158545.85999999999</v>
      </c>
      <c r="L40" s="58"/>
      <c r="M40" s="58"/>
      <c r="N40" s="58"/>
      <c r="O40" s="68">
        <v>10013.549999999999</v>
      </c>
      <c r="P40" s="61"/>
      <c r="Q40" s="58">
        <v>7864.39</v>
      </c>
      <c r="R40" s="58">
        <v>6551.53</v>
      </c>
      <c r="S40" s="58">
        <v>146603.1</v>
      </c>
      <c r="T40" s="58">
        <v>2433.69</v>
      </c>
      <c r="U40" s="58">
        <v>7030.55</v>
      </c>
      <c r="V40" s="59">
        <v>1282.51</v>
      </c>
    </row>
    <row r="41" spans="1:22" x14ac:dyDescent="0.25">
      <c r="A41" s="6"/>
      <c r="B41" s="7" t="s">
        <v>60</v>
      </c>
      <c r="C41" s="59">
        <v>21908.170000000002</v>
      </c>
      <c r="D41" s="58">
        <v>12561.029999999999</v>
      </c>
      <c r="E41" s="58">
        <v>10652.740000000002</v>
      </c>
      <c r="F41" s="58">
        <v>0</v>
      </c>
      <c r="G41" s="58">
        <v>0</v>
      </c>
      <c r="H41" s="58">
        <v>3954.2899999999991</v>
      </c>
      <c r="I41" s="58">
        <v>0</v>
      </c>
      <c r="J41" s="58">
        <v>0</v>
      </c>
      <c r="K41" s="58">
        <v>12471.32</v>
      </c>
      <c r="L41" s="58"/>
      <c r="M41" s="58"/>
      <c r="N41" s="58"/>
      <c r="O41" s="68"/>
      <c r="P41" s="61"/>
      <c r="Q41" s="58">
        <v>0</v>
      </c>
      <c r="R41" s="58">
        <v>0</v>
      </c>
      <c r="S41" s="58">
        <v>7065.92</v>
      </c>
      <c r="T41" s="58">
        <v>642.74</v>
      </c>
      <c r="U41" s="58">
        <v>177.61</v>
      </c>
      <c r="V41" s="59"/>
    </row>
    <row r="42" spans="1:22" x14ac:dyDescent="0.25">
      <c r="A42" s="6"/>
      <c r="B42" s="7" t="s">
        <v>61</v>
      </c>
      <c r="C42" s="59">
        <v>236204.33999999997</v>
      </c>
      <c r="D42" s="58">
        <v>135401.27000000002</v>
      </c>
      <c r="E42" s="58">
        <v>114855.11</v>
      </c>
      <c r="F42" s="58">
        <v>0</v>
      </c>
      <c r="G42" s="58">
        <v>0</v>
      </c>
      <c r="H42" s="58">
        <v>42610.090000000004</v>
      </c>
      <c r="I42" s="58">
        <v>0</v>
      </c>
      <c r="J42" s="58">
        <v>0</v>
      </c>
      <c r="K42" s="58">
        <v>134424.17000000001</v>
      </c>
      <c r="L42" s="58"/>
      <c r="M42" s="58"/>
      <c r="N42" s="58"/>
      <c r="O42" s="68">
        <v>45081.03</v>
      </c>
      <c r="P42" s="61"/>
      <c r="Q42" s="58">
        <v>6661.89</v>
      </c>
      <c r="R42" s="58">
        <v>4677.13</v>
      </c>
      <c r="S42" s="58">
        <v>199479.71000000002</v>
      </c>
      <c r="T42" s="58">
        <v>9215.3799999999992</v>
      </c>
      <c r="U42" s="58">
        <v>569.28</v>
      </c>
      <c r="V42" s="59">
        <v>1086.43</v>
      </c>
    </row>
    <row r="43" spans="1:22" x14ac:dyDescent="0.25">
      <c r="A43" s="12"/>
      <c r="B43" s="7"/>
      <c r="C43" s="59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64"/>
      <c r="P43" s="62"/>
      <c r="Q43" s="58"/>
      <c r="R43" s="58"/>
      <c r="S43" s="58"/>
      <c r="T43" s="58"/>
      <c r="U43" s="58"/>
      <c r="V43" s="59"/>
    </row>
    <row r="44" spans="1:22" x14ac:dyDescent="0.25">
      <c r="A44" s="12" t="s">
        <v>62</v>
      </c>
      <c r="B44" s="7" t="s">
        <v>36</v>
      </c>
      <c r="C44" s="59">
        <v>5283767.4000000004</v>
      </c>
      <c r="D44" s="58">
        <v>1883061.0600000003</v>
      </c>
      <c r="E44" s="58">
        <v>2498112.0099999998</v>
      </c>
      <c r="F44" s="58">
        <v>0</v>
      </c>
      <c r="G44" s="58">
        <v>513.16999999999996</v>
      </c>
      <c r="H44" s="58">
        <v>0</v>
      </c>
      <c r="I44" s="58">
        <v>0</v>
      </c>
      <c r="J44" s="58">
        <v>0</v>
      </c>
      <c r="K44" s="58">
        <v>-262468.09999999998</v>
      </c>
      <c r="L44" s="58">
        <v>87870.89</v>
      </c>
      <c r="M44" s="58">
        <v>33940.69</v>
      </c>
      <c r="N44" s="58">
        <v>9969.32</v>
      </c>
      <c r="O44" s="67"/>
      <c r="P44" s="61"/>
      <c r="Q44" s="58"/>
      <c r="R44" s="58">
        <v>0</v>
      </c>
      <c r="S44" s="58">
        <v>0</v>
      </c>
      <c r="T44" s="58">
        <v>0</v>
      </c>
      <c r="U44" s="58">
        <v>35844.559999999998</v>
      </c>
      <c r="V44" s="59">
        <v>15147.24</v>
      </c>
    </row>
    <row r="45" spans="1:22" x14ac:dyDescent="0.25">
      <c r="A45" s="6"/>
      <c r="B45" s="7" t="s">
        <v>63</v>
      </c>
      <c r="C45" s="59">
        <v>355318.05</v>
      </c>
      <c r="D45" s="58">
        <v>126587.76000000002</v>
      </c>
      <c r="E45" s="58">
        <v>167987.93</v>
      </c>
      <c r="F45" s="58">
        <v>0</v>
      </c>
      <c r="G45" s="58">
        <v>34.080000000000005</v>
      </c>
      <c r="H45" s="58">
        <v>0</v>
      </c>
      <c r="I45" s="58">
        <v>0</v>
      </c>
      <c r="J45" s="58">
        <v>0</v>
      </c>
      <c r="K45" s="58">
        <v>93960.809999999983</v>
      </c>
      <c r="L45" s="58"/>
      <c r="M45" s="58"/>
      <c r="N45" s="58"/>
      <c r="O45" s="68">
        <v>26451.23</v>
      </c>
      <c r="P45" s="61"/>
      <c r="Q45" s="58">
        <v>5718.54</v>
      </c>
      <c r="R45" s="58">
        <v>9447.42</v>
      </c>
      <c r="S45" s="58">
        <v>116145.91</v>
      </c>
      <c r="T45" s="58">
        <v>10513.439999999999</v>
      </c>
      <c r="U45" s="58">
        <v>5014.71</v>
      </c>
      <c r="V45" s="59">
        <v>935.1099999999999</v>
      </c>
    </row>
    <row r="46" spans="1:22" x14ac:dyDescent="0.25">
      <c r="A46" s="6"/>
      <c r="B46" s="7" t="s">
        <v>64</v>
      </c>
      <c r="C46" s="59">
        <v>19639.839999999997</v>
      </c>
      <c r="D46" s="58">
        <v>6997.01</v>
      </c>
      <c r="E46" s="58">
        <v>9285.36</v>
      </c>
      <c r="F46" s="58">
        <v>0</v>
      </c>
      <c r="G46" s="58">
        <v>1.8899999999999997</v>
      </c>
      <c r="H46" s="58">
        <v>0</v>
      </c>
      <c r="I46" s="58">
        <v>0</v>
      </c>
      <c r="J46" s="58">
        <v>0</v>
      </c>
      <c r="K46" s="58">
        <v>5193.630000000001</v>
      </c>
      <c r="L46" s="58"/>
      <c r="M46" s="58"/>
      <c r="N46" s="58"/>
      <c r="O46" s="64"/>
      <c r="P46" s="61"/>
      <c r="Q46" s="58">
        <v>316.07</v>
      </c>
      <c r="R46" s="58"/>
      <c r="S46" s="58"/>
      <c r="T46" s="58"/>
      <c r="U46" s="58"/>
      <c r="V46" s="59"/>
    </row>
    <row r="47" spans="1:22" x14ac:dyDescent="0.25">
      <c r="A47" s="6"/>
      <c r="B47" s="7" t="s">
        <v>65</v>
      </c>
      <c r="C47" s="59">
        <v>77755.66</v>
      </c>
      <c r="D47" s="58">
        <v>27765.620000000003</v>
      </c>
      <c r="E47" s="58">
        <v>36765.74</v>
      </c>
      <c r="F47" s="58">
        <v>0</v>
      </c>
      <c r="G47" s="58">
        <v>8.08</v>
      </c>
      <c r="H47" s="58">
        <v>0</v>
      </c>
      <c r="I47" s="58">
        <v>0</v>
      </c>
      <c r="J47" s="58">
        <v>0</v>
      </c>
      <c r="K47" s="58">
        <v>20654.560000000005</v>
      </c>
      <c r="L47" s="58"/>
      <c r="M47" s="58"/>
      <c r="N47" s="58"/>
      <c r="O47" s="64"/>
      <c r="P47" s="61"/>
      <c r="Q47" s="58">
        <v>0</v>
      </c>
      <c r="R47" s="58">
        <v>0</v>
      </c>
      <c r="S47" s="58">
        <v>9018.5999999999985</v>
      </c>
      <c r="T47" s="58">
        <v>929.99999999999989</v>
      </c>
      <c r="U47" s="58">
        <v>508.66</v>
      </c>
      <c r="V47" s="59"/>
    </row>
    <row r="48" spans="1:22" x14ac:dyDescent="0.25">
      <c r="A48" s="6"/>
      <c r="B48" s="7" t="s">
        <v>66</v>
      </c>
      <c r="C48" s="59">
        <v>165826.06999999998</v>
      </c>
      <c r="D48" s="58">
        <v>59083.93</v>
      </c>
      <c r="E48" s="58">
        <v>78399.929999999993</v>
      </c>
      <c r="F48" s="58">
        <v>0</v>
      </c>
      <c r="G48" s="58">
        <v>15.97</v>
      </c>
      <c r="H48" s="58">
        <v>0</v>
      </c>
      <c r="I48" s="58">
        <v>0</v>
      </c>
      <c r="J48" s="58">
        <v>0</v>
      </c>
      <c r="K48" s="58">
        <v>43859.58</v>
      </c>
      <c r="L48" s="58"/>
      <c r="M48" s="58"/>
      <c r="N48" s="58"/>
      <c r="O48" s="68">
        <v>8800.08</v>
      </c>
      <c r="P48" s="61">
        <v>1440.74</v>
      </c>
      <c r="Q48" s="58">
        <v>1520.09</v>
      </c>
      <c r="R48" s="58">
        <v>0</v>
      </c>
      <c r="S48" s="58">
        <v>17835.02</v>
      </c>
      <c r="T48" s="58">
        <v>1746.48</v>
      </c>
      <c r="U48" s="58">
        <v>3488.79</v>
      </c>
      <c r="V48" s="59">
        <v>436.17999999999995</v>
      </c>
    </row>
    <row r="49" spans="1:22" x14ac:dyDescent="0.25">
      <c r="A49" s="6"/>
      <c r="B49" s="7" t="s">
        <v>67</v>
      </c>
      <c r="C49" s="59">
        <v>30162.879999999997</v>
      </c>
      <c r="D49" s="58">
        <v>10744.83</v>
      </c>
      <c r="E49" s="58">
        <v>14260.369999999999</v>
      </c>
      <c r="F49" s="58">
        <v>0</v>
      </c>
      <c r="G49" s="58">
        <v>2.88</v>
      </c>
      <c r="H49" s="58">
        <v>0</v>
      </c>
      <c r="I49" s="58">
        <v>0</v>
      </c>
      <c r="J49" s="58">
        <v>0</v>
      </c>
      <c r="K49" s="58">
        <v>7974.6399999999994</v>
      </c>
      <c r="L49" s="58"/>
      <c r="M49" s="58"/>
      <c r="N49" s="58"/>
      <c r="O49" s="64"/>
      <c r="P49" s="61"/>
      <c r="Q49" s="58">
        <v>486.27</v>
      </c>
      <c r="R49" s="58">
        <v>0</v>
      </c>
      <c r="S49" s="58">
        <v>29536.69</v>
      </c>
      <c r="T49" s="58">
        <v>393.52</v>
      </c>
      <c r="U49" s="58">
        <v>252.29000000000002</v>
      </c>
      <c r="V49" s="59"/>
    </row>
    <row r="50" spans="1:22" x14ac:dyDescent="0.25">
      <c r="A50" s="6"/>
      <c r="B50" s="7" t="s">
        <v>68</v>
      </c>
      <c r="C50" s="59">
        <v>216412.74999999997</v>
      </c>
      <c r="D50" s="58">
        <v>77116.000000000015</v>
      </c>
      <c r="E50" s="58">
        <v>102317.07999999999</v>
      </c>
      <c r="F50" s="58">
        <v>0</v>
      </c>
      <c r="G50" s="58">
        <v>20.919999999999998</v>
      </c>
      <c r="H50" s="58">
        <v>0</v>
      </c>
      <c r="I50" s="58">
        <v>0</v>
      </c>
      <c r="J50" s="58">
        <v>0</v>
      </c>
      <c r="K50" s="58">
        <v>57250.93</v>
      </c>
      <c r="L50" s="58"/>
      <c r="M50" s="58"/>
      <c r="N50" s="58"/>
      <c r="O50" s="68">
        <v>6373.57</v>
      </c>
      <c r="P50" s="61">
        <v>2813.0299999999997</v>
      </c>
      <c r="Q50" s="58">
        <v>3458.74</v>
      </c>
      <c r="R50" s="58">
        <v>4328.3999999999996</v>
      </c>
      <c r="S50" s="58">
        <v>88082.96</v>
      </c>
      <c r="T50" s="58">
        <v>9980.0999999999985</v>
      </c>
      <c r="U50" s="58">
        <v>3219.67</v>
      </c>
      <c r="V50" s="59"/>
    </row>
    <row r="51" spans="1:22" x14ac:dyDescent="0.25">
      <c r="A51" s="12"/>
      <c r="B51" s="7" t="s">
        <v>69</v>
      </c>
      <c r="C51" s="59">
        <v>11725.879999999997</v>
      </c>
      <c r="D51" s="58">
        <v>4176.22</v>
      </c>
      <c r="E51" s="58">
        <v>5543.7</v>
      </c>
      <c r="F51" s="58">
        <v>0</v>
      </c>
      <c r="G51" s="58">
        <v>1.1200000000000001</v>
      </c>
      <c r="H51" s="58">
        <v>0</v>
      </c>
      <c r="I51" s="58">
        <v>0</v>
      </c>
      <c r="J51" s="58">
        <v>0</v>
      </c>
      <c r="K51" s="58">
        <v>3098.91</v>
      </c>
      <c r="L51" s="58"/>
      <c r="M51" s="58"/>
      <c r="N51" s="58"/>
      <c r="O51" s="64"/>
      <c r="P51" s="62"/>
      <c r="Q51" s="58">
        <v>189.64</v>
      </c>
      <c r="R51" s="58"/>
      <c r="S51" s="58"/>
      <c r="T51" s="58"/>
      <c r="U51" s="58"/>
      <c r="V51" s="59"/>
    </row>
    <row r="52" spans="1:22" x14ac:dyDescent="0.25">
      <c r="A52" s="12"/>
      <c r="B52" s="7" t="s">
        <v>70</v>
      </c>
      <c r="C52" s="59">
        <v>115228.94</v>
      </c>
      <c r="D52" s="58">
        <v>41054.720000000001</v>
      </c>
      <c r="E52" s="58">
        <v>54478.33</v>
      </c>
      <c r="F52" s="58">
        <v>0</v>
      </c>
      <c r="G52" s="58">
        <v>11.069999999999999</v>
      </c>
      <c r="H52" s="58">
        <v>0</v>
      </c>
      <c r="I52" s="58">
        <v>0</v>
      </c>
      <c r="J52" s="58">
        <v>0</v>
      </c>
      <c r="K52" s="58">
        <v>30475.040000000001</v>
      </c>
      <c r="L52" s="58"/>
      <c r="M52" s="58"/>
      <c r="N52" s="58"/>
      <c r="O52" s="68">
        <v>29429.79</v>
      </c>
      <c r="P52" s="61">
        <v>4944.37</v>
      </c>
      <c r="Q52" s="58">
        <v>1852.69</v>
      </c>
      <c r="R52" s="58">
        <v>374.13</v>
      </c>
      <c r="S52" s="58">
        <v>150600.28999999998</v>
      </c>
      <c r="T52" s="58">
        <v>1512.29</v>
      </c>
      <c r="U52" s="58">
        <v>11236.89</v>
      </c>
      <c r="V52" s="59">
        <v>302.99</v>
      </c>
    </row>
    <row r="53" spans="1:22" x14ac:dyDescent="0.25">
      <c r="A53" s="6"/>
      <c r="B53" s="7"/>
      <c r="C53" s="59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64"/>
      <c r="P53" s="61"/>
      <c r="Q53" s="58"/>
      <c r="R53" s="58"/>
      <c r="S53" s="58"/>
      <c r="T53" s="58"/>
      <c r="U53" s="58"/>
      <c r="V53" s="59"/>
    </row>
    <row r="54" spans="1:22" x14ac:dyDescent="0.25">
      <c r="A54" s="6" t="s">
        <v>71</v>
      </c>
      <c r="B54" s="7" t="s">
        <v>36</v>
      </c>
      <c r="C54" s="59">
        <v>7452642.0900000008</v>
      </c>
      <c r="D54" s="58">
        <v>4105575.05</v>
      </c>
      <c r="E54" s="58">
        <v>3489279.8600000003</v>
      </c>
      <c r="F54" s="58">
        <v>0</v>
      </c>
      <c r="G54" s="58">
        <v>-55.879999999999995</v>
      </c>
      <c r="H54" s="58">
        <v>196467.59000000003</v>
      </c>
      <c r="I54" s="58">
        <v>0</v>
      </c>
      <c r="J54" s="58">
        <v>0</v>
      </c>
      <c r="K54" s="58">
        <v>-1203560.08</v>
      </c>
      <c r="L54" s="58"/>
      <c r="M54" s="58">
        <v>85435.38</v>
      </c>
      <c r="N54" s="58">
        <v>25114.43</v>
      </c>
      <c r="O54" s="67">
        <v>291473.84999999998</v>
      </c>
      <c r="P54" s="61"/>
      <c r="Q54" s="58">
        <v>150714.47</v>
      </c>
      <c r="R54" s="58">
        <v>0</v>
      </c>
      <c r="S54" s="58">
        <v>0</v>
      </c>
      <c r="T54" s="58">
        <v>0</v>
      </c>
      <c r="U54" s="58">
        <v>82230.460000000006</v>
      </c>
      <c r="V54" s="59">
        <v>33070.75</v>
      </c>
    </row>
    <row r="55" spans="1:22" x14ac:dyDescent="0.25">
      <c r="A55" s="6"/>
      <c r="B55" s="7" t="s">
        <v>72</v>
      </c>
      <c r="C55" s="59">
        <v>75906.61</v>
      </c>
      <c r="D55" s="58">
        <v>41815.980000000003</v>
      </c>
      <c r="E55" s="58">
        <v>35539.03</v>
      </c>
      <c r="F55" s="58">
        <v>0</v>
      </c>
      <c r="G55" s="58">
        <v>-0.57000000000000006</v>
      </c>
      <c r="H55" s="58">
        <v>2001.0299999999997</v>
      </c>
      <c r="I55" s="58">
        <v>0</v>
      </c>
      <c r="J55" s="58">
        <v>0</v>
      </c>
      <c r="K55" s="58">
        <v>41480.11</v>
      </c>
      <c r="L55" s="58"/>
      <c r="M55" s="58"/>
      <c r="N55" s="58"/>
      <c r="O55" s="68"/>
      <c r="P55" s="61"/>
      <c r="Q55" s="58">
        <v>2178.4899999999998</v>
      </c>
      <c r="R55" s="58">
        <v>0</v>
      </c>
      <c r="S55" s="58">
        <v>30073.86</v>
      </c>
      <c r="T55" s="58">
        <v>3864.6</v>
      </c>
      <c r="U55" s="58">
        <v>1831.7</v>
      </c>
      <c r="V55" s="59">
        <v>355.96999999999997</v>
      </c>
    </row>
    <row r="56" spans="1:22" x14ac:dyDescent="0.25">
      <c r="A56" s="6"/>
      <c r="B56" s="7" t="s">
        <v>73</v>
      </c>
      <c r="C56" s="59">
        <v>40988.720000000001</v>
      </c>
      <c r="D56" s="58">
        <v>22580.28</v>
      </c>
      <c r="E56" s="58">
        <v>19190.649999999998</v>
      </c>
      <c r="F56" s="58">
        <v>0</v>
      </c>
      <c r="G56" s="58">
        <v>-0.30000000000000004</v>
      </c>
      <c r="H56" s="58">
        <v>1080.5700000000002</v>
      </c>
      <c r="I56" s="58">
        <v>0</v>
      </c>
      <c r="J56" s="58">
        <v>0</v>
      </c>
      <c r="K56" s="58">
        <v>22398.92</v>
      </c>
      <c r="L56" s="58"/>
      <c r="M56" s="58"/>
      <c r="N56" s="58"/>
      <c r="O56" s="64"/>
      <c r="P56" s="61"/>
      <c r="Q56" s="58">
        <v>1176.77</v>
      </c>
      <c r="R56" s="58">
        <v>0</v>
      </c>
      <c r="S56" s="58">
        <v>6259.21</v>
      </c>
      <c r="T56" s="58">
        <v>3518.37</v>
      </c>
      <c r="U56" s="58">
        <v>241.70000000000002</v>
      </c>
      <c r="V56" s="59">
        <v>192.35000000000002</v>
      </c>
    </row>
    <row r="57" spans="1:22" x14ac:dyDescent="0.25">
      <c r="A57" s="6"/>
      <c r="B57" s="7" t="s">
        <v>74</v>
      </c>
      <c r="C57" s="59">
        <v>235190.36000000002</v>
      </c>
      <c r="D57" s="58">
        <v>129564.48999999999</v>
      </c>
      <c r="E57" s="58">
        <v>110114.31999999999</v>
      </c>
      <c r="F57" s="58">
        <v>0</v>
      </c>
      <c r="G57" s="58">
        <v>-1.76</v>
      </c>
      <c r="H57" s="58">
        <v>6200.3100000000013</v>
      </c>
      <c r="I57" s="58">
        <v>0</v>
      </c>
      <c r="J57" s="58">
        <v>0</v>
      </c>
      <c r="K57" s="58">
        <v>128524.18000000002</v>
      </c>
      <c r="L57" s="58"/>
      <c r="M57" s="58"/>
      <c r="N57" s="58"/>
      <c r="O57" s="64"/>
      <c r="P57" s="61"/>
      <c r="Q57" s="58">
        <v>6754.3</v>
      </c>
      <c r="R57" s="58">
        <v>0</v>
      </c>
      <c r="S57" s="58">
        <v>87297.09</v>
      </c>
      <c r="T57" s="58">
        <v>11892.31</v>
      </c>
      <c r="U57" s="58">
        <v>4676.8900000000003</v>
      </c>
      <c r="V57" s="59">
        <v>1103.1299999999999</v>
      </c>
    </row>
    <row r="58" spans="1:22" x14ac:dyDescent="0.25">
      <c r="A58" s="6"/>
      <c r="B58" s="7" t="s">
        <v>75</v>
      </c>
      <c r="C58" s="59">
        <v>120663.70999999999</v>
      </c>
      <c r="D58" s="58">
        <v>66471.89</v>
      </c>
      <c r="E58" s="58">
        <v>56494.119999999995</v>
      </c>
      <c r="F58" s="58">
        <v>0</v>
      </c>
      <c r="G58" s="58">
        <v>-0.91</v>
      </c>
      <c r="H58" s="58">
        <v>3180.8399999999988</v>
      </c>
      <c r="I58" s="58">
        <v>0</v>
      </c>
      <c r="J58" s="58">
        <v>0</v>
      </c>
      <c r="K58" s="58">
        <v>65937.849999999977</v>
      </c>
      <c r="L58" s="58"/>
      <c r="M58" s="58"/>
      <c r="N58" s="58"/>
      <c r="O58" s="64"/>
      <c r="P58" s="61"/>
      <c r="Q58" s="58">
        <v>3462.24</v>
      </c>
      <c r="R58" s="58">
        <v>0</v>
      </c>
      <c r="S58" s="58">
        <v>60033.95</v>
      </c>
      <c r="T58" s="58">
        <v>9302.67</v>
      </c>
      <c r="U58" s="58">
        <v>0</v>
      </c>
      <c r="V58" s="59">
        <v>565.89</v>
      </c>
    </row>
    <row r="59" spans="1:22" x14ac:dyDescent="0.25">
      <c r="A59" s="6"/>
      <c r="B59" s="7" t="s">
        <v>76</v>
      </c>
      <c r="C59" s="59">
        <v>27490.37</v>
      </c>
      <c r="D59" s="58">
        <v>15145.01</v>
      </c>
      <c r="E59" s="58">
        <v>12870.48</v>
      </c>
      <c r="F59" s="58">
        <v>0</v>
      </c>
      <c r="G59" s="58">
        <v>-0.2</v>
      </c>
      <c r="H59" s="58">
        <v>724.93999999999994</v>
      </c>
      <c r="I59" s="58">
        <v>0</v>
      </c>
      <c r="J59" s="58">
        <v>0</v>
      </c>
      <c r="K59" s="58">
        <v>15023.8</v>
      </c>
      <c r="L59" s="58"/>
      <c r="M59" s="58"/>
      <c r="N59" s="58"/>
      <c r="O59" s="64"/>
      <c r="P59" s="61"/>
      <c r="Q59" s="58">
        <v>792.62</v>
      </c>
      <c r="R59" s="58">
        <v>0</v>
      </c>
      <c r="S59" s="58">
        <v>11032.57</v>
      </c>
      <c r="T59" s="58">
        <v>4631</v>
      </c>
      <c r="U59" s="58">
        <v>7.45</v>
      </c>
      <c r="V59" s="59">
        <v>128.99</v>
      </c>
    </row>
    <row r="60" spans="1:22" x14ac:dyDescent="0.25">
      <c r="A60" s="12"/>
      <c r="B60" s="7" t="s">
        <v>77</v>
      </c>
      <c r="C60" s="59">
        <v>1636938.22</v>
      </c>
      <c r="D60" s="58">
        <v>901767.09000000008</v>
      </c>
      <c r="E60" s="58">
        <v>766405.49</v>
      </c>
      <c r="F60" s="58">
        <v>0</v>
      </c>
      <c r="G60" s="58">
        <v>-12.27</v>
      </c>
      <c r="H60" s="58">
        <v>43152.260000000009</v>
      </c>
      <c r="I60" s="58">
        <v>0</v>
      </c>
      <c r="J60" s="58">
        <v>0</v>
      </c>
      <c r="K60" s="58">
        <v>894522.21</v>
      </c>
      <c r="L60" s="58"/>
      <c r="M60" s="58"/>
      <c r="N60" s="58"/>
      <c r="O60" s="68">
        <v>766420.34</v>
      </c>
      <c r="P60" s="62"/>
      <c r="Q60" s="58">
        <v>46973.66</v>
      </c>
      <c r="R60" s="58">
        <v>58644.11</v>
      </c>
      <c r="S60" s="58">
        <v>1073423.06</v>
      </c>
      <c r="T60" s="58">
        <v>67813.570000000007</v>
      </c>
      <c r="U60" s="58">
        <v>77427.72</v>
      </c>
      <c r="V60" s="59">
        <v>7677.09</v>
      </c>
    </row>
    <row r="61" spans="1:22" x14ac:dyDescent="0.25">
      <c r="A61" s="12"/>
      <c r="B61" s="7" t="s">
        <v>78</v>
      </c>
      <c r="C61" s="59">
        <v>65280.800000000003</v>
      </c>
      <c r="D61" s="58">
        <v>35962.030000000006</v>
      </c>
      <c r="E61" s="58">
        <v>30564.22</v>
      </c>
      <c r="F61" s="58">
        <v>0</v>
      </c>
      <c r="G61" s="58">
        <v>-0.5</v>
      </c>
      <c r="H61" s="58">
        <v>1720.81</v>
      </c>
      <c r="I61" s="58">
        <v>0</v>
      </c>
      <c r="J61" s="58">
        <v>0</v>
      </c>
      <c r="K61" s="58">
        <v>35673.01</v>
      </c>
      <c r="L61" s="58"/>
      <c r="M61" s="58"/>
      <c r="N61" s="58"/>
      <c r="O61" s="68"/>
      <c r="P61" s="61"/>
      <c r="Q61" s="58">
        <v>1872.14</v>
      </c>
      <c r="R61" s="58">
        <v>2827.71</v>
      </c>
      <c r="S61" s="58">
        <v>7463.39</v>
      </c>
      <c r="T61" s="58">
        <v>2136.84</v>
      </c>
      <c r="U61" s="58">
        <v>1731.54</v>
      </c>
      <c r="V61" s="59">
        <v>306.11</v>
      </c>
    </row>
    <row r="62" spans="1:22" x14ac:dyDescent="0.25">
      <c r="A62" s="6"/>
      <c r="B62" s="7"/>
      <c r="C62" s="59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64"/>
      <c r="P62" s="61"/>
      <c r="Q62" s="58"/>
      <c r="R62" s="58"/>
      <c r="S62" s="58"/>
      <c r="T62" s="58"/>
      <c r="U62" s="58"/>
      <c r="V62" s="59"/>
    </row>
    <row r="63" spans="1:22" x14ac:dyDescent="0.25">
      <c r="A63" s="6" t="s">
        <v>79</v>
      </c>
      <c r="B63" s="7" t="s">
        <v>36</v>
      </c>
      <c r="C63" s="59">
        <v>1282083.0500000003</v>
      </c>
      <c r="D63" s="58">
        <v>1434631.81</v>
      </c>
      <c r="E63" s="58">
        <v>707083.29</v>
      </c>
      <c r="F63" s="58">
        <v>0</v>
      </c>
      <c r="G63" s="58">
        <v>6.720000000000006</v>
      </c>
      <c r="H63" s="58">
        <v>1075592.56</v>
      </c>
      <c r="I63" s="58">
        <v>0</v>
      </c>
      <c r="J63" s="58">
        <v>373308.36</v>
      </c>
      <c r="K63" s="58">
        <v>-521851.74000000005</v>
      </c>
      <c r="L63" s="58"/>
      <c r="M63" s="58">
        <v>32944.770000000004</v>
      </c>
      <c r="N63" s="58">
        <v>0</v>
      </c>
      <c r="O63" s="67"/>
      <c r="P63" s="61"/>
      <c r="Q63" s="58">
        <v>57122.12</v>
      </c>
      <c r="R63" s="58">
        <v>0</v>
      </c>
      <c r="S63" s="58">
        <v>0</v>
      </c>
      <c r="T63" s="58">
        <v>0</v>
      </c>
      <c r="U63" s="58">
        <v>2084.9499999999998</v>
      </c>
      <c r="V63" s="59">
        <v>12523.220000000001</v>
      </c>
    </row>
    <row r="64" spans="1:22" x14ac:dyDescent="0.25">
      <c r="A64" s="6"/>
      <c r="B64" s="7" t="s">
        <v>80</v>
      </c>
      <c r="C64" s="59">
        <v>13344.4</v>
      </c>
      <c r="D64" s="58">
        <v>14928.29</v>
      </c>
      <c r="E64" s="58">
        <v>7359.3900000000012</v>
      </c>
      <c r="F64" s="58">
        <v>0</v>
      </c>
      <c r="G64" s="58">
        <v>8.0000000000000016E-2</v>
      </c>
      <c r="H64" s="58">
        <v>11194.510000000002</v>
      </c>
      <c r="I64" s="58">
        <v>0</v>
      </c>
      <c r="J64" s="58">
        <v>0</v>
      </c>
      <c r="K64" s="58">
        <v>17595.580000000002</v>
      </c>
      <c r="L64" s="58"/>
      <c r="M64" s="58"/>
      <c r="N64" s="58"/>
      <c r="O64" s="64"/>
      <c r="P64" s="61"/>
      <c r="Q64" s="58">
        <v>860.7</v>
      </c>
      <c r="R64" s="58">
        <v>0</v>
      </c>
      <c r="S64" s="58">
        <v>8538.9399999999987</v>
      </c>
      <c r="T64" s="58">
        <v>394.87</v>
      </c>
      <c r="U64" s="58">
        <v>446.04</v>
      </c>
      <c r="V64" s="59">
        <v>140.21</v>
      </c>
    </row>
    <row r="65" spans="1:22" x14ac:dyDescent="0.25">
      <c r="A65" s="6"/>
      <c r="B65" s="7" t="s">
        <v>81</v>
      </c>
      <c r="C65" s="59">
        <v>55405.290000000008</v>
      </c>
      <c r="D65" s="58">
        <v>61988.009999999995</v>
      </c>
      <c r="E65" s="58">
        <v>30556.190000000002</v>
      </c>
      <c r="F65" s="58">
        <v>0</v>
      </c>
      <c r="G65" s="58">
        <v>0.29000000000000004</v>
      </c>
      <c r="H65" s="58">
        <v>46480.209999999992</v>
      </c>
      <c r="I65" s="58">
        <v>0</v>
      </c>
      <c r="J65" s="58">
        <v>0</v>
      </c>
      <c r="K65" s="58">
        <v>73065.240000000005</v>
      </c>
      <c r="L65" s="58"/>
      <c r="M65" s="58"/>
      <c r="N65" s="58"/>
      <c r="O65" s="64"/>
      <c r="P65" s="61"/>
      <c r="Q65" s="58">
        <v>3569.22</v>
      </c>
      <c r="R65" s="58">
        <v>0</v>
      </c>
      <c r="S65" s="58">
        <v>54246.740000000005</v>
      </c>
      <c r="T65" s="58">
        <v>4258.54</v>
      </c>
      <c r="U65" s="58">
        <v>3084.3999999999996</v>
      </c>
      <c r="V65" s="59">
        <v>582.58000000000004</v>
      </c>
    </row>
    <row r="66" spans="1:22" x14ac:dyDescent="0.25">
      <c r="A66" s="6"/>
      <c r="B66" s="7" t="s">
        <v>82</v>
      </c>
      <c r="C66" s="59">
        <v>15776.39</v>
      </c>
      <c r="D66" s="58">
        <v>17650.819999999996</v>
      </c>
      <c r="E66" s="58">
        <v>8700.74</v>
      </c>
      <c r="F66" s="58">
        <v>0</v>
      </c>
      <c r="G66" s="58">
        <v>7.999999999999996E-2</v>
      </c>
      <c r="H66" s="58">
        <v>13234.980000000003</v>
      </c>
      <c r="I66" s="58">
        <v>0</v>
      </c>
      <c r="J66" s="58">
        <v>0</v>
      </c>
      <c r="K66" s="58">
        <v>20805.029999999995</v>
      </c>
      <c r="L66" s="58"/>
      <c r="M66" s="58"/>
      <c r="N66" s="58"/>
      <c r="O66" s="68"/>
      <c r="P66" s="61"/>
      <c r="Q66" s="58">
        <v>1016.3</v>
      </c>
      <c r="R66" s="58">
        <v>0</v>
      </c>
      <c r="S66" s="58">
        <v>12711.34</v>
      </c>
      <c r="T66" s="58">
        <v>2319.69</v>
      </c>
      <c r="U66" s="58">
        <v>2025.45</v>
      </c>
      <c r="V66" s="59"/>
    </row>
    <row r="67" spans="1:22" x14ac:dyDescent="0.25">
      <c r="A67" s="6"/>
      <c r="B67" s="7" t="s">
        <v>83</v>
      </c>
      <c r="C67" s="59">
        <v>14774.349999999999</v>
      </c>
      <c r="D67" s="58">
        <v>16527.72</v>
      </c>
      <c r="E67" s="58">
        <v>8148.01</v>
      </c>
      <c r="F67" s="58">
        <v>0</v>
      </c>
      <c r="G67" s="58">
        <v>7.999999999999996E-2</v>
      </c>
      <c r="H67" s="58">
        <v>12394.05</v>
      </c>
      <c r="I67" s="58">
        <v>0</v>
      </c>
      <c r="J67" s="58">
        <v>0</v>
      </c>
      <c r="K67" s="58">
        <v>19480.690000000002</v>
      </c>
      <c r="L67" s="58"/>
      <c r="M67" s="58"/>
      <c r="N67" s="58"/>
      <c r="O67" s="64"/>
      <c r="P67" s="61"/>
      <c r="Q67" s="58">
        <v>953.09</v>
      </c>
      <c r="R67" s="58">
        <v>0</v>
      </c>
      <c r="S67" s="58">
        <v>8155.3099999999995</v>
      </c>
      <c r="T67" s="58">
        <v>763.71</v>
      </c>
      <c r="U67" s="58">
        <v>0</v>
      </c>
      <c r="V67" s="59">
        <v>155.49</v>
      </c>
    </row>
    <row r="68" spans="1:22" x14ac:dyDescent="0.25">
      <c r="A68" s="6"/>
      <c r="B68" s="7" t="s">
        <v>84</v>
      </c>
      <c r="C68" s="59">
        <v>31025.89</v>
      </c>
      <c r="D68" s="58">
        <v>34712.269999999997</v>
      </c>
      <c r="E68" s="58">
        <v>17110.89</v>
      </c>
      <c r="F68" s="58">
        <v>0</v>
      </c>
      <c r="G68" s="58">
        <v>0.16999999999999993</v>
      </c>
      <c r="H68" s="58">
        <v>26028.049999999996</v>
      </c>
      <c r="I68" s="58">
        <v>0</v>
      </c>
      <c r="J68" s="58">
        <v>0</v>
      </c>
      <c r="K68" s="58">
        <v>40915.409999999996</v>
      </c>
      <c r="L68" s="58"/>
      <c r="M68" s="58"/>
      <c r="N68" s="58"/>
      <c r="O68" s="68"/>
      <c r="P68" s="61"/>
      <c r="Q68" s="58">
        <v>1998.57</v>
      </c>
      <c r="R68" s="58">
        <v>407.81</v>
      </c>
      <c r="S68" s="58">
        <v>19713.419999999998</v>
      </c>
      <c r="T68" s="58">
        <v>2964.7200000000003</v>
      </c>
      <c r="U68" s="58">
        <v>324.01</v>
      </c>
      <c r="V68" s="59">
        <v>326.39</v>
      </c>
    </row>
    <row r="69" spans="1:22" x14ac:dyDescent="0.25">
      <c r="A69" s="6"/>
      <c r="B69" s="7" t="s">
        <v>85</v>
      </c>
      <c r="C69" s="59">
        <v>13720.670000000002</v>
      </c>
      <c r="D69" s="58">
        <v>15349.14</v>
      </c>
      <c r="E69" s="58">
        <v>7566.92</v>
      </c>
      <c r="F69" s="58">
        <v>0</v>
      </c>
      <c r="G69" s="58">
        <v>7.0000000000000007E-2</v>
      </c>
      <c r="H69" s="58">
        <v>11510.130000000003</v>
      </c>
      <c r="I69" s="58">
        <v>0</v>
      </c>
      <c r="J69" s="58">
        <v>0</v>
      </c>
      <c r="K69" s="58">
        <v>18091.610000000004</v>
      </c>
      <c r="L69" s="58"/>
      <c r="M69" s="58"/>
      <c r="N69" s="58"/>
      <c r="O69" s="64"/>
      <c r="P69" s="61"/>
      <c r="Q69" s="58">
        <v>885.01</v>
      </c>
      <c r="R69" s="58">
        <v>0</v>
      </c>
      <c r="S69" s="58">
        <v>7688.619999999999</v>
      </c>
      <c r="T69" s="58">
        <v>1162.6299999999999</v>
      </c>
      <c r="U69" s="58">
        <v>812.03000000000009</v>
      </c>
      <c r="V69" s="59">
        <v>144.51999999999998</v>
      </c>
    </row>
    <row r="70" spans="1:22" x14ac:dyDescent="0.25">
      <c r="A70" s="12"/>
      <c r="B70" s="7" t="s">
        <v>86</v>
      </c>
      <c r="C70" s="59">
        <v>13570.189999999999</v>
      </c>
      <c r="D70" s="58">
        <v>15180.84</v>
      </c>
      <c r="E70" s="58">
        <v>7483.9299999999994</v>
      </c>
      <c r="F70" s="58">
        <v>0</v>
      </c>
      <c r="G70" s="58">
        <v>7.0000000000000007E-2</v>
      </c>
      <c r="H70" s="58">
        <v>11383.97</v>
      </c>
      <c r="I70" s="58">
        <v>0</v>
      </c>
      <c r="J70" s="58">
        <v>0</v>
      </c>
      <c r="K70" s="58">
        <v>17893.27</v>
      </c>
      <c r="L70" s="58"/>
      <c r="M70" s="58"/>
      <c r="N70" s="58"/>
      <c r="O70" s="68">
        <v>987.68</v>
      </c>
      <c r="P70" s="62"/>
      <c r="Q70" s="58">
        <v>875.28</v>
      </c>
      <c r="R70" s="58">
        <v>0</v>
      </c>
      <c r="S70" s="58">
        <v>9202.07</v>
      </c>
      <c r="T70" s="58">
        <v>1200.6599999999999</v>
      </c>
      <c r="U70" s="58">
        <v>453.57000000000005</v>
      </c>
      <c r="V70" s="59">
        <v>142.6</v>
      </c>
    </row>
    <row r="71" spans="1:22" x14ac:dyDescent="0.25">
      <c r="A71" s="12"/>
      <c r="B71" s="7" t="s">
        <v>87</v>
      </c>
      <c r="C71" s="59">
        <v>237849.03000000003</v>
      </c>
      <c r="D71" s="58">
        <v>266347.34999999998</v>
      </c>
      <c r="E71" s="58">
        <v>131185.57</v>
      </c>
      <c r="F71" s="58">
        <v>0</v>
      </c>
      <c r="G71" s="58">
        <v>1.2400000000000002</v>
      </c>
      <c r="H71" s="58">
        <v>199573.37999999998</v>
      </c>
      <c r="I71" s="58">
        <v>0</v>
      </c>
      <c r="J71" s="58">
        <v>0</v>
      </c>
      <c r="K71" s="58">
        <v>314004.90999999997</v>
      </c>
      <c r="L71" s="58"/>
      <c r="M71" s="58"/>
      <c r="N71" s="58"/>
      <c r="O71" s="68"/>
      <c r="P71" s="61"/>
      <c r="Q71" s="58">
        <v>15161.9</v>
      </c>
      <c r="R71" s="58">
        <v>5010.1200000000008</v>
      </c>
      <c r="S71" s="58">
        <v>115888</v>
      </c>
      <c r="T71" s="58">
        <v>13830.93</v>
      </c>
      <c r="U71" s="58">
        <v>24908.129999999997</v>
      </c>
      <c r="V71" s="59">
        <v>2496.25</v>
      </c>
    </row>
    <row r="72" spans="1:22" x14ac:dyDescent="0.25">
      <c r="A72" s="6"/>
      <c r="B72" s="7"/>
      <c r="C72" s="59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64"/>
      <c r="P72" s="61"/>
      <c r="Q72" s="58"/>
      <c r="R72" s="58"/>
      <c r="S72" s="58"/>
      <c r="T72" s="58"/>
      <c r="U72" s="58"/>
      <c r="V72" s="59"/>
    </row>
    <row r="73" spans="1:22" x14ac:dyDescent="0.25">
      <c r="A73" s="6" t="s">
        <v>88</v>
      </c>
      <c r="B73" s="7" t="s">
        <v>89</v>
      </c>
      <c r="C73" s="59">
        <v>3709716.4999999995</v>
      </c>
      <c r="D73" s="58">
        <v>3034153.2599999993</v>
      </c>
      <c r="E73" s="58">
        <v>1803142.1999999997</v>
      </c>
      <c r="F73" s="58">
        <v>0</v>
      </c>
      <c r="G73" s="58">
        <v>815.92000000000007</v>
      </c>
      <c r="H73" s="58">
        <v>1359482.52</v>
      </c>
      <c r="I73" s="58">
        <v>0</v>
      </c>
      <c r="J73" s="58">
        <v>0</v>
      </c>
      <c r="K73" s="58">
        <v>-458859.23</v>
      </c>
      <c r="L73" s="58"/>
      <c r="M73" s="58">
        <v>56343.54</v>
      </c>
      <c r="N73" s="58">
        <v>16562.439999999999</v>
      </c>
      <c r="O73" s="67">
        <v>702901.83</v>
      </c>
      <c r="P73" s="61"/>
      <c r="Q73" s="58">
        <v>106426.58</v>
      </c>
      <c r="R73" s="58">
        <v>0</v>
      </c>
      <c r="S73" s="58">
        <v>0</v>
      </c>
      <c r="T73" s="58">
        <v>0</v>
      </c>
      <c r="U73" s="58">
        <v>24547.309999999998</v>
      </c>
      <c r="V73" s="59">
        <v>23452.66</v>
      </c>
    </row>
    <row r="74" spans="1:22" x14ac:dyDescent="0.25">
      <c r="A74" s="6"/>
      <c r="B74" s="7" t="s">
        <v>90</v>
      </c>
      <c r="C74" s="59">
        <v>80691.519999999975</v>
      </c>
      <c r="D74" s="58">
        <v>65994.73000000001</v>
      </c>
      <c r="E74" s="58">
        <v>39220.909999999996</v>
      </c>
      <c r="F74" s="58">
        <v>0</v>
      </c>
      <c r="G74" s="58">
        <v>17.73</v>
      </c>
      <c r="H74" s="58">
        <v>29569.599999999995</v>
      </c>
      <c r="I74" s="58">
        <v>0</v>
      </c>
      <c r="J74" s="58">
        <v>0</v>
      </c>
      <c r="K74" s="58">
        <v>74286.319999999992</v>
      </c>
      <c r="L74" s="58"/>
      <c r="M74" s="58"/>
      <c r="N74" s="58"/>
      <c r="O74" s="68"/>
      <c r="P74" s="61"/>
      <c r="Q74" s="58">
        <v>7833.03</v>
      </c>
      <c r="R74" s="58">
        <v>2536.6000000000004</v>
      </c>
      <c r="S74" s="58">
        <v>81220.37000000001</v>
      </c>
      <c r="T74" s="58">
        <v>8069.2000000000007</v>
      </c>
      <c r="U74" s="58">
        <v>8782.59</v>
      </c>
      <c r="V74" s="59">
        <v>1284.77</v>
      </c>
    </row>
    <row r="75" spans="1:22" x14ac:dyDescent="0.25">
      <c r="A75" s="6"/>
      <c r="B75" s="7" t="s">
        <v>91</v>
      </c>
      <c r="C75" s="59">
        <v>52520.469999999994</v>
      </c>
      <c r="D75" s="58">
        <v>42945.81</v>
      </c>
      <c r="E75" s="58">
        <v>25528.400000000005</v>
      </c>
      <c r="F75" s="58">
        <v>0</v>
      </c>
      <c r="G75" s="58">
        <v>11.499999999999998</v>
      </c>
      <c r="H75" s="58">
        <v>19242.309999999998</v>
      </c>
      <c r="I75" s="58">
        <v>0</v>
      </c>
      <c r="J75" s="58">
        <v>0</v>
      </c>
      <c r="K75" s="58">
        <v>48337.719999999994</v>
      </c>
      <c r="L75" s="58"/>
      <c r="M75" s="58"/>
      <c r="N75" s="58"/>
      <c r="O75" s="68">
        <v>11008.39</v>
      </c>
      <c r="P75" s="61"/>
      <c r="Q75" s="58">
        <v>2916.19</v>
      </c>
      <c r="R75" s="58">
        <v>1249.8499999999999</v>
      </c>
      <c r="S75" s="58">
        <v>148634.29</v>
      </c>
      <c r="T75" s="58">
        <v>3736.02</v>
      </c>
      <c r="U75" s="58">
        <v>2741.08</v>
      </c>
      <c r="V75" s="59">
        <v>478.18</v>
      </c>
    </row>
    <row r="76" spans="1:22" x14ac:dyDescent="0.25">
      <c r="A76" s="6"/>
      <c r="B76" s="7" t="s">
        <v>92</v>
      </c>
      <c r="C76" s="59">
        <v>11993.8</v>
      </c>
      <c r="D76" s="58">
        <v>9807.24</v>
      </c>
      <c r="E76" s="58">
        <v>5829.7800000000007</v>
      </c>
      <c r="F76" s="58">
        <v>0</v>
      </c>
      <c r="G76" s="58">
        <v>2.62</v>
      </c>
      <c r="H76" s="58">
        <v>4394.2100000000009</v>
      </c>
      <c r="I76" s="58">
        <v>0</v>
      </c>
      <c r="J76" s="58">
        <v>0</v>
      </c>
      <c r="K76" s="58">
        <v>11038.560000000001</v>
      </c>
      <c r="L76" s="58"/>
      <c r="M76" s="58"/>
      <c r="N76" s="58"/>
      <c r="O76" s="68">
        <v>15125.26</v>
      </c>
      <c r="P76" s="61">
        <v>690.29</v>
      </c>
      <c r="Q76" s="58">
        <v>1274.01</v>
      </c>
      <c r="R76" s="58">
        <v>2082.6099999999997</v>
      </c>
      <c r="S76" s="58">
        <v>17431.440000000002</v>
      </c>
      <c r="T76" s="58">
        <v>1714.6499999999999</v>
      </c>
      <c r="U76" s="58">
        <v>1914.73</v>
      </c>
      <c r="V76" s="59">
        <v>208.71999999999997</v>
      </c>
    </row>
    <row r="77" spans="1:22" x14ac:dyDescent="0.25">
      <c r="A77" s="6"/>
      <c r="B77" s="7" t="s">
        <v>93</v>
      </c>
      <c r="C77" s="59">
        <v>8328.27</v>
      </c>
      <c r="D77" s="58">
        <v>6814.5900000000011</v>
      </c>
      <c r="E77" s="58">
        <v>4047.94</v>
      </c>
      <c r="F77" s="58">
        <v>0</v>
      </c>
      <c r="G77" s="58">
        <v>1.85</v>
      </c>
      <c r="H77" s="58">
        <v>3053.3400000000006</v>
      </c>
      <c r="I77" s="58">
        <v>0</v>
      </c>
      <c r="J77" s="58">
        <v>0</v>
      </c>
      <c r="K77" s="58">
        <v>7672.14</v>
      </c>
      <c r="L77" s="58"/>
      <c r="M77" s="58"/>
      <c r="N77" s="58"/>
      <c r="O77" s="64"/>
      <c r="P77" s="61"/>
      <c r="Q77" s="58">
        <v>1990.96</v>
      </c>
      <c r="R77" s="58">
        <v>0</v>
      </c>
      <c r="S77" s="58">
        <v>8898.4599999999991</v>
      </c>
      <c r="T77" s="58">
        <v>760.2</v>
      </c>
      <c r="U77" s="58">
        <v>1037.4499999999998</v>
      </c>
      <c r="V77" s="59"/>
    </row>
    <row r="78" spans="1:22" x14ac:dyDescent="0.25">
      <c r="A78" s="6"/>
      <c r="B78" s="7" t="s">
        <v>94</v>
      </c>
      <c r="C78" s="59">
        <v>238573.75</v>
      </c>
      <c r="D78" s="58">
        <v>195087.40000000002</v>
      </c>
      <c r="E78" s="58">
        <v>115962.25000000001</v>
      </c>
      <c r="F78" s="58">
        <v>0</v>
      </c>
      <c r="G78" s="58">
        <v>52.260000000000005</v>
      </c>
      <c r="H78" s="58">
        <v>87410.98</v>
      </c>
      <c r="I78" s="58">
        <v>0</v>
      </c>
      <c r="J78" s="58">
        <v>0</v>
      </c>
      <c r="K78" s="58">
        <v>219583.72999999998</v>
      </c>
      <c r="L78" s="58"/>
      <c r="M78" s="58"/>
      <c r="N78" s="58"/>
      <c r="O78" s="68">
        <v>62676.14</v>
      </c>
      <c r="P78" s="61">
        <v>38719.68</v>
      </c>
      <c r="Q78" s="58">
        <v>15682.2</v>
      </c>
      <c r="R78" s="58">
        <v>1272.24</v>
      </c>
      <c r="S78" s="58">
        <v>276713.95</v>
      </c>
      <c r="T78" s="58">
        <v>17941.900000000001</v>
      </c>
      <c r="U78" s="58">
        <v>22058.449999999997</v>
      </c>
      <c r="V78" s="59">
        <v>2559.86</v>
      </c>
    </row>
    <row r="79" spans="1:22" x14ac:dyDescent="0.25">
      <c r="A79" s="12"/>
      <c r="B79" s="7" t="s">
        <v>95</v>
      </c>
      <c r="C79" s="59">
        <v>3585.7700000000009</v>
      </c>
      <c r="D79" s="58">
        <v>2931.86</v>
      </c>
      <c r="E79" s="58">
        <v>1742.94</v>
      </c>
      <c r="F79" s="58">
        <v>0</v>
      </c>
      <c r="G79" s="58">
        <v>0.78</v>
      </c>
      <c r="H79" s="58">
        <v>1313.6600000000003</v>
      </c>
      <c r="I79" s="58">
        <v>0</v>
      </c>
      <c r="J79" s="58">
        <v>0</v>
      </c>
      <c r="K79" s="58">
        <v>3299.9100000000003</v>
      </c>
      <c r="L79" s="58"/>
      <c r="M79" s="58"/>
      <c r="N79" s="58"/>
      <c r="O79" s="64"/>
      <c r="P79" s="62"/>
      <c r="Q79" s="58">
        <v>431.14</v>
      </c>
      <c r="R79" s="58">
        <v>34.479999999999997</v>
      </c>
      <c r="S79" s="58">
        <v>4731.03</v>
      </c>
      <c r="T79" s="58">
        <v>724.65999999999985</v>
      </c>
      <c r="U79" s="58">
        <v>478.85999999999996</v>
      </c>
      <c r="V79" s="59">
        <v>70.55</v>
      </c>
    </row>
    <row r="80" spans="1:22" x14ac:dyDescent="0.25">
      <c r="A80" s="12"/>
      <c r="B80" s="7" t="s">
        <v>96</v>
      </c>
      <c r="C80" s="59">
        <v>102838.47</v>
      </c>
      <c r="D80" s="58">
        <v>84085.869999999981</v>
      </c>
      <c r="E80" s="58">
        <v>49986.390000000007</v>
      </c>
      <c r="F80" s="58">
        <v>0</v>
      </c>
      <c r="G80" s="58">
        <v>22.49</v>
      </c>
      <c r="H80" s="58">
        <v>37675.56</v>
      </c>
      <c r="I80" s="58">
        <v>0</v>
      </c>
      <c r="J80" s="58">
        <v>0</v>
      </c>
      <c r="K80" s="58">
        <v>94640.849999999991</v>
      </c>
      <c r="L80" s="58"/>
      <c r="M80" s="58"/>
      <c r="N80" s="58"/>
      <c r="O80" s="68"/>
      <c r="P80" s="61"/>
      <c r="Q80" s="58">
        <v>4040.9</v>
      </c>
      <c r="R80" s="58">
        <v>0</v>
      </c>
      <c r="S80" s="58">
        <v>100986.27</v>
      </c>
      <c r="T80" s="58">
        <v>3306.4999999999995</v>
      </c>
      <c r="U80" s="58">
        <v>21172.090000000004</v>
      </c>
      <c r="V80" s="59">
        <v>660.05</v>
      </c>
    </row>
    <row r="81" spans="1:22" x14ac:dyDescent="0.25">
      <c r="A81" s="6"/>
      <c r="B81" s="7"/>
      <c r="C81" s="59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64"/>
      <c r="P81" s="61"/>
      <c r="Q81" s="58"/>
      <c r="R81" s="58"/>
      <c r="S81" s="58"/>
      <c r="T81" s="58"/>
      <c r="U81" s="58"/>
      <c r="V81" s="59"/>
    </row>
    <row r="82" spans="1:22" x14ac:dyDescent="0.25">
      <c r="A82" s="6" t="s">
        <v>97</v>
      </c>
      <c r="B82" s="7" t="s">
        <v>36</v>
      </c>
      <c r="C82" s="59">
        <v>26549132.93</v>
      </c>
      <c r="D82" s="58">
        <v>12984957.82</v>
      </c>
      <c r="E82" s="58">
        <v>13722447.810000001</v>
      </c>
      <c r="F82" s="58">
        <v>0</v>
      </c>
      <c r="G82" s="58">
        <v>-3584.28</v>
      </c>
      <c r="H82" s="58">
        <v>0</v>
      </c>
      <c r="I82" s="58">
        <v>0</v>
      </c>
      <c r="J82" s="58">
        <v>0</v>
      </c>
      <c r="K82" s="58">
        <v>-6073131.2699999996</v>
      </c>
      <c r="L82" s="58">
        <v>6775708.6300000008</v>
      </c>
      <c r="M82" s="58">
        <v>290933.57999999996</v>
      </c>
      <c r="N82" s="58">
        <v>85784.94</v>
      </c>
      <c r="O82" s="67">
        <v>2757283.92</v>
      </c>
      <c r="P82" s="61"/>
      <c r="Q82" s="58">
        <v>348042.75</v>
      </c>
      <c r="R82" s="58">
        <v>0</v>
      </c>
      <c r="S82" s="58">
        <v>0</v>
      </c>
      <c r="T82" s="58">
        <v>0</v>
      </c>
      <c r="U82" s="58">
        <v>342802.87</v>
      </c>
      <c r="V82" s="59">
        <v>75181</v>
      </c>
    </row>
    <row r="83" spans="1:22" x14ac:dyDescent="0.25">
      <c r="A83" s="6"/>
      <c r="B83" s="7" t="s">
        <v>98</v>
      </c>
      <c r="C83" s="59">
        <v>51326.609999999993</v>
      </c>
      <c r="D83" s="58">
        <v>25074.080000000002</v>
      </c>
      <c r="E83" s="58">
        <v>26527.18</v>
      </c>
      <c r="F83" s="58">
        <v>0</v>
      </c>
      <c r="G83" s="58">
        <v>-7.0900000000000016</v>
      </c>
      <c r="H83" s="58">
        <v>0</v>
      </c>
      <c r="I83" s="58">
        <v>0</v>
      </c>
      <c r="J83" s="58">
        <v>0</v>
      </c>
      <c r="K83" s="58">
        <v>22142.440000000002</v>
      </c>
      <c r="L83" s="58"/>
      <c r="M83" s="58"/>
      <c r="N83" s="58"/>
      <c r="O83" s="68">
        <v>116817.93</v>
      </c>
      <c r="P83" s="61">
        <v>3704.31</v>
      </c>
      <c r="Q83" s="58">
        <v>1419.91</v>
      </c>
      <c r="R83" s="58">
        <v>0</v>
      </c>
      <c r="S83" s="58">
        <v>474243.24</v>
      </c>
      <c r="T83" s="58">
        <v>4136.2900000000009</v>
      </c>
      <c r="U83" s="58">
        <v>17200.66</v>
      </c>
      <c r="V83" s="59">
        <v>229.12</v>
      </c>
    </row>
    <row r="84" spans="1:22" x14ac:dyDescent="0.25">
      <c r="A84" s="6"/>
      <c r="B84" s="7" t="s">
        <v>99</v>
      </c>
      <c r="C84" s="59">
        <v>445131.48</v>
      </c>
      <c r="D84" s="58">
        <v>217348.33</v>
      </c>
      <c r="E84" s="58">
        <v>230050.46</v>
      </c>
      <c r="F84" s="58">
        <v>0</v>
      </c>
      <c r="G84" s="58">
        <v>-61.980000000000004</v>
      </c>
      <c r="H84" s="58">
        <v>0</v>
      </c>
      <c r="I84" s="58">
        <v>0</v>
      </c>
      <c r="J84" s="58">
        <v>0</v>
      </c>
      <c r="K84" s="58">
        <v>191882.60999999996</v>
      </c>
      <c r="L84" s="58"/>
      <c r="M84" s="58"/>
      <c r="N84" s="58"/>
      <c r="O84" s="64"/>
      <c r="P84" s="61"/>
      <c r="Q84" s="58">
        <v>12263.73</v>
      </c>
      <c r="R84" s="58">
        <v>176.33999999999997</v>
      </c>
      <c r="S84" s="58">
        <v>70227.680000000008</v>
      </c>
      <c r="T84" s="58">
        <v>1185.0700000000002</v>
      </c>
      <c r="U84" s="58">
        <v>6306.73</v>
      </c>
      <c r="V84" s="59"/>
    </row>
    <row r="85" spans="1:22" x14ac:dyDescent="0.25">
      <c r="A85" s="6"/>
      <c r="B85" s="7" t="s">
        <v>100</v>
      </c>
      <c r="C85" s="59">
        <v>1126340.4200000002</v>
      </c>
      <c r="D85" s="58">
        <v>550405.62</v>
      </c>
      <c r="E85" s="58">
        <v>582138.94999999995</v>
      </c>
      <c r="F85" s="58">
        <v>0</v>
      </c>
      <c r="G85" s="58">
        <v>-154.54</v>
      </c>
      <c r="H85" s="58">
        <v>0</v>
      </c>
      <c r="I85" s="58">
        <v>0</v>
      </c>
      <c r="J85" s="58">
        <v>0</v>
      </c>
      <c r="K85" s="58">
        <v>486135.16</v>
      </c>
      <c r="L85" s="58"/>
      <c r="M85" s="58"/>
      <c r="N85" s="58"/>
      <c r="O85" s="68">
        <v>52650.26</v>
      </c>
      <c r="P85" s="61"/>
      <c r="Q85" s="58">
        <v>31237.98</v>
      </c>
      <c r="R85" s="58">
        <v>0</v>
      </c>
      <c r="S85" s="58">
        <v>211828.91</v>
      </c>
      <c r="T85" s="58">
        <v>28361.84</v>
      </c>
      <c r="U85" s="58">
        <v>51447.57</v>
      </c>
      <c r="V85" s="59"/>
    </row>
    <row r="86" spans="1:22" x14ac:dyDescent="0.25">
      <c r="A86" s="6"/>
      <c r="B86" s="7" t="s">
        <v>101</v>
      </c>
      <c r="C86" s="59">
        <v>29582.66</v>
      </c>
      <c r="D86" s="58">
        <v>14520.74</v>
      </c>
      <c r="E86" s="58">
        <v>15293.93</v>
      </c>
      <c r="F86" s="58">
        <v>0</v>
      </c>
      <c r="G86" s="58">
        <v>-3.74</v>
      </c>
      <c r="H86" s="58">
        <v>0</v>
      </c>
      <c r="I86" s="58">
        <v>0</v>
      </c>
      <c r="J86" s="58">
        <v>0</v>
      </c>
      <c r="K86" s="58">
        <v>12857.380000000001</v>
      </c>
      <c r="L86" s="58"/>
      <c r="M86" s="58"/>
      <c r="N86" s="58"/>
      <c r="O86" s="68">
        <v>179.27</v>
      </c>
      <c r="P86" s="61"/>
      <c r="Q86" s="58">
        <v>850.97</v>
      </c>
      <c r="R86" s="58">
        <v>89.81</v>
      </c>
      <c r="S86" s="58">
        <v>10146.06</v>
      </c>
      <c r="T86" s="58">
        <v>2636.16</v>
      </c>
      <c r="U86" s="58">
        <v>425.30999999999995</v>
      </c>
      <c r="V86" s="59"/>
    </row>
    <row r="87" spans="1:22" x14ac:dyDescent="0.25">
      <c r="A87" s="6"/>
      <c r="B87" s="7" t="s">
        <v>102</v>
      </c>
      <c r="C87" s="59">
        <v>387323.9</v>
      </c>
      <c r="D87" s="58">
        <v>189261.41999999998</v>
      </c>
      <c r="E87" s="58">
        <v>200184.14</v>
      </c>
      <c r="F87" s="58">
        <v>0</v>
      </c>
      <c r="G87" s="58">
        <v>-53.2</v>
      </c>
      <c r="H87" s="58">
        <v>0</v>
      </c>
      <c r="I87" s="58">
        <v>0</v>
      </c>
      <c r="J87" s="58">
        <v>0</v>
      </c>
      <c r="K87" s="58">
        <v>167156.00999999998</v>
      </c>
      <c r="L87" s="58"/>
      <c r="M87" s="58"/>
      <c r="N87" s="58"/>
      <c r="O87" s="68">
        <v>5725.31</v>
      </c>
      <c r="P87" s="61"/>
      <c r="Q87" s="58">
        <v>10736.83</v>
      </c>
      <c r="R87" s="58">
        <v>0</v>
      </c>
      <c r="S87" s="58">
        <v>117965.91</v>
      </c>
      <c r="T87" s="58">
        <v>10895.27</v>
      </c>
      <c r="U87" s="58">
        <v>5498.96</v>
      </c>
      <c r="V87" s="59">
        <v>1731.1000000000001</v>
      </c>
    </row>
    <row r="88" spans="1:22" x14ac:dyDescent="0.25">
      <c r="A88" s="6"/>
      <c r="B88" s="7" t="s">
        <v>103</v>
      </c>
      <c r="C88" s="59">
        <v>901726.72999999986</v>
      </c>
      <c r="D88" s="58">
        <v>441201.29000000004</v>
      </c>
      <c r="E88" s="58">
        <v>466087.27</v>
      </c>
      <c r="F88" s="58">
        <v>0</v>
      </c>
      <c r="G88" s="58">
        <v>-120.83</v>
      </c>
      <c r="H88" s="58">
        <v>0</v>
      </c>
      <c r="I88" s="58">
        <v>0</v>
      </c>
      <c r="J88" s="58">
        <v>0</v>
      </c>
      <c r="K88" s="58">
        <v>389960.11</v>
      </c>
      <c r="L88" s="58"/>
      <c r="M88" s="58"/>
      <c r="N88" s="58"/>
      <c r="O88" s="68">
        <v>8278.68</v>
      </c>
      <c r="P88" s="61"/>
      <c r="Q88" s="58">
        <v>25271.439999999999</v>
      </c>
      <c r="R88" s="58">
        <v>0</v>
      </c>
      <c r="S88" s="58">
        <v>152282.65</v>
      </c>
      <c r="T88" s="58">
        <v>20117</v>
      </c>
      <c r="U88" s="58">
        <v>6052.1600000000008</v>
      </c>
      <c r="V88" s="59">
        <v>4046.22</v>
      </c>
    </row>
    <row r="89" spans="1:22" x14ac:dyDescent="0.25">
      <c r="A89" s="6"/>
      <c r="B89" s="7" t="s">
        <v>104</v>
      </c>
      <c r="C89" s="59">
        <v>72445.87000000001</v>
      </c>
      <c r="D89" s="58">
        <v>35358.68</v>
      </c>
      <c r="E89" s="58">
        <v>37440.06</v>
      </c>
      <c r="F89" s="58">
        <v>0</v>
      </c>
      <c r="G89" s="58">
        <v>-10.16</v>
      </c>
      <c r="H89" s="58">
        <v>0</v>
      </c>
      <c r="I89" s="58">
        <v>0</v>
      </c>
      <c r="J89" s="58">
        <v>0</v>
      </c>
      <c r="K89" s="58">
        <v>31208.31</v>
      </c>
      <c r="L89" s="58"/>
      <c r="M89" s="58"/>
      <c r="N89" s="58"/>
      <c r="O89" s="68">
        <v>18582.88</v>
      </c>
      <c r="P89" s="61"/>
      <c r="Q89" s="58">
        <v>1988.84</v>
      </c>
      <c r="R89" s="58">
        <v>0</v>
      </c>
      <c r="S89" s="58">
        <v>77687.75</v>
      </c>
      <c r="T89" s="58">
        <v>2365.2200000000003</v>
      </c>
      <c r="U89" s="58">
        <v>3581.67</v>
      </c>
      <c r="V89" s="59">
        <v>322.81</v>
      </c>
    </row>
    <row r="90" spans="1:22" x14ac:dyDescent="0.25">
      <c r="A90" s="6"/>
      <c r="B90" s="7" t="s">
        <v>105</v>
      </c>
      <c r="C90" s="59">
        <v>177453.91000000003</v>
      </c>
      <c r="D90" s="58">
        <v>86735.45</v>
      </c>
      <c r="E90" s="58">
        <v>91716.799999999988</v>
      </c>
      <c r="F90" s="58">
        <v>0</v>
      </c>
      <c r="G90" s="58">
        <v>-24.240000000000002</v>
      </c>
      <c r="H90" s="58">
        <v>0</v>
      </c>
      <c r="I90" s="58">
        <v>0</v>
      </c>
      <c r="J90" s="58">
        <v>0</v>
      </c>
      <c r="K90" s="58">
        <v>76617.150000000009</v>
      </c>
      <c r="L90" s="58"/>
      <c r="M90" s="58"/>
      <c r="N90" s="58"/>
      <c r="O90" s="68"/>
      <c r="P90" s="61"/>
      <c r="Q90" s="58">
        <v>4930.78</v>
      </c>
      <c r="R90" s="58">
        <v>0</v>
      </c>
      <c r="S90" s="58">
        <v>243066.74</v>
      </c>
      <c r="T90" s="58">
        <v>5331.47</v>
      </c>
      <c r="U90" s="58">
        <v>43808.7</v>
      </c>
      <c r="V90" s="59">
        <v>793.82999999999993</v>
      </c>
    </row>
    <row r="91" spans="1:22" x14ac:dyDescent="0.25">
      <c r="A91" s="6"/>
      <c r="B91" s="7" t="s">
        <v>106</v>
      </c>
      <c r="C91" s="59">
        <v>4825824.6100000003</v>
      </c>
      <c r="D91" s="58">
        <v>2364426.0299999998</v>
      </c>
      <c r="E91" s="58">
        <v>2494606.2399999998</v>
      </c>
      <c r="F91" s="58">
        <v>0</v>
      </c>
      <c r="G91" s="58">
        <v>-629.97</v>
      </c>
      <c r="H91" s="58">
        <v>0</v>
      </c>
      <c r="I91" s="58">
        <v>0</v>
      </c>
      <c r="J91" s="58">
        <v>0</v>
      </c>
      <c r="K91" s="58">
        <v>2091425.3499999999</v>
      </c>
      <c r="L91" s="58"/>
      <c r="M91" s="58"/>
      <c r="N91" s="58"/>
      <c r="O91" s="68">
        <v>234618.57</v>
      </c>
      <c r="P91" s="61"/>
      <c r="Q91" s="58">
        <v>136768.25</v>
      </c>
      <c r="R91" s="58">
        <v>1328.7600000000002</v>
      </c>
      <c r="S91" s="58">
        <v>1010160.23</v>
      </c>
      <c r="T91" s="58">
        <v>12840.15</v>
      </c>
      <c r="U91" s="58">
        <v>69028.160000000003</v>
      </c>
      <c r="V91" s="59">
        <v>21740.210000000003</v>
      </c>
    </row>
    <row r="92" spans="1:22" x14ac:dyDescent="0.25">
      <c r="A92" s="6"/>
      <c r="B92" s="7" t="s">
        <v>107</v>
      </c>
      <c r="C92" s="59">
        <v>270319.51</v>
      </c>
      <c r="D92" s="58">
        <v>132273.94999999998</v>
      </c>
      <c r="E92" s="58">
        <v>139724.29999999999</v>
      </c>
      <c r="F92" s="58">
        <v>0</v>
      </c>
      <c r="G92" s="58">
        <v>-36.159999999999997</v>
      </c>
      <c r="H92" s="58">
        <v>0</v>
      </c>
      <c r="I92" s="58">
        <v>0</v>
      </c>
      <c r="J92" s="58">
        <v>0</v>
      </c>
      <c r="K92" s="58">
        <v>116916.93000000001</v>
      </c>
      <c r="L92" s="58"/>
      <c r="M92" s="58"/>
      <c r="N92" s="58"/>
      <c r="O92" s="64">
        <v>14681.56</v>
      </c>
      <c r="P92" s="61"/>
      <c r="Q92" s="58">
        <v>7580.94</v>
      </c>
      <c r="R92" s="58">
        <v>24.11</v>
      </c>
      <c r="S92" s="58">
        <v>64396.810000000005</v>
      </c>
      <c r="T92" s="58">
        <v>1779.4700000000003</v>
      </c>
      <c r="U92" s="58">
        <v>2883.3</v>
      </c>
      <c r="V92" s="59"/>
    </row>
    <row r="93" spans="1:22" x14ac:dyDescent="0.25">
      <c r="A93" s="6"/>
      <c r="B93" s="7" t="s">
        <v>108</v>
      </c>
      <c r="C93" s="59">
        <v>142369.55000000002</v>
      </c>
      <c r="D93" s="58">
        <v>69787.67</v>
      </c>
      <c r="E93" s="58">
        <v>73597.14</v>
      </c>
      <c r="F93" s="58">
        <v>0</v>
      </c>
      <c r="G93" s="58">
        <v>-18.41</v>
      </c>
      <c r="H93" s="58">
        <v>0</v>
      </c>
      <c r="I93" s="58">
        <v>0</v>
      </c>
      <c r="J93" s="58">
        <v>0</v>
      </c>
      <c r="K93" s="58">
        <v>61746.439999999995</v>
      </c>
      <c r="L93" s="58"/>
      <c r="M93" s="58"/>
      <c r="N93" s="58"/>
      <c r="O93" s="68"/>
      <c r="P93" s="61"/>
      <c r="Q93" s="58">
        <v>4050.63</v>
      </c>
      <c r="R93" s="58">
        <v>25.18</v>
      </c>
      <c r="S93" s="58">
        <v>20267.02</v>
      </c>
      <c r="T93" s="58">
        <v>2159.39</v>
      </c>
      <c r="U93" s="58">
        <v>59.760000000000005</v>
      </c>
      <c r="V93" s="59"/>
    </row>
    <row r="94" spans="1:22" x14ac:dyDescent="0.25">
      <c r="A94" s="6"/>
      <c r="B94" s="7" t="s">
        <v>109</v>
      </c>
      <c r="C94" s="59">
        <v>1630952.76</v>
      </c>
      <c r="D94" s="58">
        <v>797445.95999999985</v>
      </c>
      <c r="E94" s="58">
        <v>842974.1100000001</v>
      </c>
      <c r="F94" s="58">
        <v>0</v>
      </c>
      <c r="G94" s="58">
        <v>-221.42999999999998</v>
      </c>
      <c r="H94" s="58">
        <v>0</v>
      </c>
      <c r="I94" s="58">
        <v>0</v>
      </c>
      <c r="J94" s="58">
        <v>0</v>
      </c>
      <c r="K94" s="58">
        <v>704554.37999999989</v>
      </c>
      <c r="L94" s="58"/>
      <c r="M94" s="58"/>
      <c r="N94" s="58"/>
      <c r="O94" s="64">
        <v>143153.76999999999</v>
      </c>
      <c r="P94" s="61"/>
      <c r="Q94" s="58">
        <v>45446.77</v>
      </c>
      <c r="R94" s="58">
        <v>0</v>
      </c>
      <c r="S94" s="58">
        <v>901237.54</v>
      </c>
      <c r="T94" s="58">
        <v>11743.96</v>
      </c>
      <c r="U94" s="58">
        <v>110437.59999999999</v>
      </c>
      <c r="V94" s="59">
        <v>7303.26</v>
      </c>
    </row>
    <row r="95" spans="1:22" x14ac:dyDescent="0.25">
      <c r="A95" s="6"/>
      <c r="B95" s="7" t="s">
        <v>110</v>
      </c>
      <c r="C95" s="59">
        <v>170347.81000000003</v>
      </c>
      <c r="D95" s="58">
        <v>83309.600000000006</v>
      </c>
      <c r="E95" s="58">
        <v>88047.239999999991</v>
      </c>
      <c r="F95" s="58">
        <v>0</v>
      </c>
      <c r="G95" s="58">
        <v>-23.029999999999998</v>
      </c>
      <c r="H95" s="58">
        <v>0</v>
      </c>
      <c r="I95" s="58">
        <v>0</v>
      </c>
      <c r="J95" s="58">
        <v>0</v>
      </c>
      <c r="K95" s="58">
        <v>73614.59</v>
      </c>
      <c r="L95" s="58"/>
      <c r="M95" s="58"/>
      <c r="N95" s="58"/>
      <c r="O95" s="68">
        <v>81469.36</v>
      </c>
      <c r="P95" s="61">
        <v>7490.4100000000008</v>
      </c>
      <c r="Q95" s="58">
        <v>4755.72</v>
      </c>
      <c r="R95" s="58">
        <v>0</v>
      </c>
      <c r="S95" s="58">
        <v>345710.08000000002</v>
      </c>
      <c r="T95" s="58">
        <v>6146.3099999999995</v>
      </c>
      <c r="U95" s="58">
        <v>99974.260000000009</v>
      </c>
      <c r="V95" s="59">
        <v>763.48</v>
      </c>
    </row>
    <row r="96" spans="1:22" x14ac:dyDescent="0.25">
      <c r="A96" s="6"/>
      <c r="B96" s="7" t="s">
        <v>111</v>
      </c>
      <c r="C96" s="59">
        <v>47989.64</v>
      </c>
      <c r="D96" s="58">
        <v>23474.510000000002</v>
      </c>
      <c r="E96" s="58">
        <v>24804.61</v>
      </c>
      <c r="F96" s="58">
        <v>0</v>
      </c>
      <c r="G96" s="58">
        <v>-6.4700000000000006</v>
      </c>
      <c r="H96" s="58">
        <v>0</v>
      </c>
      <c r="I96" s="58">
        <v>0</v>
      </c>
      <c r="J96" s="58">
        <v>0</v>
      </c>
      <c r="K96" s="58">
        <v>20745.169999999998</v>
      </c>
      <c r="L96" s="58"/>
      <c r="M96" s="58"/>
      <c r="N96" s="58"/>
      <c r="O96" s="68"/>
      <c r="P96" s="61"/>
      <c r="Q96" s="58">
        <v>1342.1</v>
      </c>
      <c r="R96" s="58">
        <v>0</v>
      </c>
      <c r="S96" s="58">
        <v>7766.7999999999993</v>
      </c>
      <c r="T96" s="58">
        <v>688.88</v>
      </c>
      <c r="U96" s="58">
        <v>341.69</v>
      </c>
      <c r="V96" s="59">
        <v>215.16</v>
      </c>
    </row>
    <row r="97" spans="1:22" x14ac:dyDescent="0.25">
      <c r="A97" s="6"/>
      <c r="B97" s="7" t="s">
        <v>112</v>
      </c>
      <c r="C97" s="59">
        <v>794113.77</v>
      </c>
      <c r="D97" s="58">
        <v>388045.21999999991</v>
      </c>
      <c r="E97" s="58">
        <v>410429.76</v>
      </c>
      <c r="F97" s="58">
        <v>0</v>
      </c>
      <c r="G97" s="58">
        <v>-109.01</v>
      </c>
      <c r="H97" s="58">
        <v>0</v>
      </c>
      <c r="I97" s="58">
        <v>0</v>
      </c>
      <c r="J97" s="58">
        <v>0</v>
      </c>
      <c r="K97" s="58">
        <v>342727.37</v>
      </c>
      <c r="L97" s="58"/>
      <c r="M97" s="58"/>
      <c r="N97" s="58"/>
      <c r="O97" s="68">
        <v>98967.56</v>
      </c>
      <c r="P97" s="61"/>
      <c r="Q97" s="58">
        <v>22018.3</v>
      </c>
      <c r="R97" s="58">
        <v>0</v>
      </c>
      <c r="S97" s="58">
        <v>405448.12</v>
      </c>
      <c r="T97" s="58">
        <v>22765.980000000003</v>
      </c>
      <c r="U97" s="58">
        <v>57300.159999999996</v>
      </c>
      <c r="V97" s="59">
        <v>3549.9</v>
      </c>
    </row>
    <row r="98" spans="1:22" x14ac:dyDescent="0.25">
      <c r="A98" s="6"/>
      <c r="B98" s="7" t="s">
        <v>113</v>
      </c>
      <c r="C98" s="59">
        <v>783771.3</v>
      </c>
      <c r="D98" s="58">
        <v>383413.41000000003</v>
      </c>
      <c r="E98" s="58">
        <v>405113.07999999996</v>
      </c>
      <c r="F98" s="58">
        <v>0</v>
      </c>
      <c r="G98" s="58">
        <v>-105.41999999999999</v>
      </c>
      <c r="H98" s="58">
        <v>0</v>
      </c>
      <c r="I98" s="58">
        <v>0</v>
      </c>
      <c r="J98" s="58">
        <v>0</v>
      </c>
      <c r="K98" s="58">
        <v>338846.87</v>
      </c>
      <c r="L98" s="58"/>
      <c r="M98" s="58"/>
      <c r="N98" s="58"/>
      <c r="O98" s="68">
        <v>253183.85</v>
      </c>
      <c r="P98" s="61"/>
      <c r="Q98" s="58">
        <v>21930.78</v>
      </c>
      <c r="R98" s="58">
        <v>4031.71</v>
      </c>
      <c r="S98" s="58">
        <v>388808.47000000003</v>
      </c>
      <c r="T98" s="58">
        <v>20743.84</v>
      </c>
      <c r="U98" s="58">
        <v>50844.41</v>
      </c>
      <c r="V98" s="59">
        <v>3514.95</v>
      </c>
    </row>
    <row r="99" spans="1:22" x14ac:dyDescent="0.25">
      <c r="A99" s="6"/>
      <c r="B99" s="7" t="s">
        <v>114</v>
      </c>
      <c r="C99" s="59">
        <v>1306695.28</v>
      </c>
      <c r="D99" s="58">
        <v>639449.27</v>
      </c>
      <c r="E99" s="58">
        <v>675415.65</v>
      </c>
      <c r="F99" s="58">
        <v>0</v>
      </c>
      <c r="G99" s="58">
        <v>-174.56</v>
      </c>
      <c r="H99" s="58">
        <v>0</v>
      </c>
      <c r="I99" s="58">
        <v>0</v>
      </c>
      <c r="J99" s="58">
        <v>0</v>
      </c>
      <c r="K99" s="58">
        <v>565234.78</v>
      </c>
      <c r="L99" s="58"/>
      <c r="M99" s="58"/>
      <c r="N99" s="58"/>
      <c r="O99" s="68">
        <v>33164.06</v>
      </c>
      <c r="P99" s="61"/>
      <c r="Q99" s="63">
        <v>36669.599999999999</v>
      </c>
      <c r="R99" s="58">
        <v>0</v>
      </c>
      <c r="S99" s="58">
        <v>261291.74</v>
      </c>
      <c r="T99" s="58">
        <v>29175.049999999996</v>
      </c>
      <c r="U99" s="58">
        <v>135358.39999999999</v>
      </c>
      <c r="V99" s="59">
        <v>5866.1100000000006</v>
      </c>
    </row>
    <row r="100" spans="1:22" x14ac:dyDescent="0.25">
      <c r="A100" s="12"/>
      <c r="B100" s="7" t="s">
        <v>115</v>
      </c>
      <c r="C100" s="59">
        <v>783999.66999999993</v>
      </c>
      <c r="D100" s="58">
        <v>383048.14999999997</v>
      </c>
      <c r="E100" s="58">
        <v>405198.65</v>
      </c>
      <c r="F100" s="58">
        <v>0</v>
      </c>
      <c r="G100" s="58">
        <v>-107.91</v>
      </c>
      <c r="H100" s="58">
        <v>0</v>
      </c>
      <c r="I100" s="58">
        <v>0</v>
      </c>
      <c r="J100" s="58">
        <v>0</v>
      </c>
      <c r="K100" s="58">
        <v>338286.58999999997</v>
      </c>
      <c r="L100" s="58"/>
      <c r="M100" s="58"/>
      <c r="N100" s="58"/>
      <c r="O100" s="68">
        <v>69020.25</v>
      </c>
      <c r="P100" s="62"/>
      <c r="Q100" s="58">
        <v>21711.94</v>
      </c>
      <c r="R100" s="58">
        <v>0</v>
      </c>
      <c r="S100" s="58">
        <v>395679.2</v>
      </c>
      <c r="T100" s="58">
        <v>20828.169999999998</v>
      </c>
      <c r="U100" s="58">
        <v>35279.539999999994</v>
      </c>
      <c r="V100" s="59">
        <v>3503.2300000000005</v>
      </c>
    </row>
    <row r="101" spans="1:22" x14ac:dyDescent="0.25">
      <c r="A101" s="12"/>
      <c r="B101" s="7" t="s">
        <v>116</v>
      </c>
      <c r="C101" s="59">
        <v>95358.179999999978</v>
      </c>
      <c r="D101" s="58">
        <v>46537.930000000008</v>
      </c>
      <c r="E101" s="58">
        <v>49280.910000000011</v>
      </c>
      <c r="F101" s="58">
        <v>0</v>
      </c>
      <c r="G101" s="58">
        <v>-13.39</v>
      </c>
      <c r="H101" s="58">
        <v>0</v>
      </c>
      <c r="I101" s="58">
        <v>0</v>
      </c>
      <c r="J101" s="58">
        <v>0</v>
      </c>
      <c r="K101" s="58">
        <v>41073.629999999997</v>
      </c>
      <c r="L101" s="58"/>
      <c r="M101" s="58"/>
      <c r="N101" s="58"/>
      <c r="O101" s="68">
        <v>1093.02</v>
      </c>
      <c r="P101" s="61"/>
      <c r="Q101" s="58">
        <v>2616.12</v>
      </c>
      <c r="R101" s="58">
        <v>0</v>
      </c>
      <c r="S101" s="58">
        <v>19044.68</v>
      </c>
      <c r="T101" s="58">
        <v>2757.16</v>
      </c>
      <c r="U101" s="58">
        <v>1349.1599999999999</v>
      </c>
      <c r="V101" s="59"/>
    </row>
    <row r="102" spans="1:22" x14ac:dyDescent="0.25">
      <c r="A102" s="6"/>
      <c r="B102" s="7"/>
      <c r="C102" s="59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64"/>
      <c r="P102" s="61"/>
      <c r="Q102" s="58"/>
      <c r="R102" s="58"/>
      <c r="S102" s="58"/>
      <c r="T102" s="58"/>
      <c r="U102" s="58"/>
      <c r="V102" s="59"/>
    </row>
    <row r="103" spans="1:22" x14ac:dyDescent="0.25">
      <c r="A103" s="6" t="s">
        <v>117</v>
      </c>
      <c r="B103" s="7" t="s">
        <v>89</v>
      </c>
      <c r="C103" s="59">
        <v>63838167.210000001</v>
      </c>
      <c r="D103" s="58">
        <v>24420185.52</v>
      </c>
      <c r="E103" s="58">
        <v>30979765.75999999</v>
      </c>
      <c r="F103" s="58">
        <v>0</v>
      </c>
      <c r="G103" s="58">
        <v>30.419999999999998</v>
      </c>
      <c r="H103" s="58">
        <v>0</v>
      </c>
      <c r="I103" s="58">
        <v>0</v>
      </c>
      <c r="J103" s="58">
        <v>19801731.859999999</v>
      </c>
      <c r="K103" s="58">
        <v>-6499514.120000001</v>
      </c>
      <c r="L103" s="58">
        <v>212704.06</v>
      </c>
      <c r="M103" s="58">
        <v>528321.98</v>
      </c>
      <c r="N103" s="58">
        <v>155436.82</v>
      </c>
      <c r="O103" s="67">
        <v>1499640.98</v>
      </c>
      <c r="P103" s="61"/>
      <c r="Q103" s="58">
        <v>747161.1</v>
      </c>
      <c r="R103" s="58">
        <v>0</v>
      </c>
      <c r="S103" s="58">
        <v>0</v>
      </c>
      <c r="T103" s="58">
        <v>0</v>
      </c>
      <c r="U103" s="58">
        <v>1178541.6100000001</v>
      </c>
      <c r="V103" s="59">
        <v>163673.58000000002</v>
      </c>
    </row>
    <row r="104" spans="1:22" x14ac:dyDescent="0.25">
      <c r="A104" s="6"/>
      <c r="B104" s="7" t="s">
        <v>118</v>
      </c>
      <c r="C104" s="59">
        <v>18034423.310000002</v>
      </c>
      <c r="D104" s="58">
        <v>6898693.2000000002</v>
      </c>
      <c r="E104" s="58">
        <v>8751837.3800000008</v>
      </c>
      <c r="F104" s="58">
        <v>0</v>
      </c>
      <c r="G104" s="58">
        <v>8.8700000000000063</v>
      </c>
      <c r="H104" s="58">
        <v>0</v>
      </c>
      <c r="I104" s="58">
        <v>0</v>
      </c>
      <c r="J104" s="58">
        <v>0</v>
      </c>
      <c r="K104" s="58">
        <v>5331829.26</v>
      </c>
      <c r="L104" s="58"/>
      <c r="M104" s="58"/>
      <c r="N104" s="58"/>
      <c r="O104" s="64"/>
      <c r="P104" s="61"/>
      <c r="Q104" s="58">
        <v>464450.9</v>
      </c>
      <c r="R104" s="58">
        <v>521516.86000000004</v>
      </c>
      <c r="S104" s="58">
        <v>7313925.6199999992</v>
      </c>
      <c r="T104" s="58">
        <v>671070.41</v>
      </c>
      <c r="U104" s="58">
        <v>799032.04999999993</v>
      </c>
      <c r="V104" s="59">
        <v>75551.33</v>
      </c>
    </row>
    <row r="105" spans="1:22" x14ac:dyDescent="0.25">
      <c r="A105" s="6"/>
      <c r="B105" s="7" t="s">
        <v>119</v>
      </c>
      <c r="C105" s="59">
        <v>693240.02999999991</v>
      </c>
      <c r="D105" s="58">
        <v>265179.03999999998</v>
      </c>
      <c r="E105" s="58">
        <v>336417.77</v>
      </c>
      <c r="F105" s="58">
        <v>0</v>
      </c>
      <c r="G105" s="58">
        <v>0.36000000000000004</v>
      </c>
      <c r="H105" s="58">
        <v>0</v>
      </c>
      <c r="I105" s="58">
        <v>0</v>
      </c>
      <c r="J105" s="58">
        <v>0</v>
      </c>
      <c r="K105" s="58">
        <v>204942.91999999998</v>
      </c>
      <c r="L105" s="58"/>
      <c r="M105" s="58"/>
      <c r="N105" s="58"/>
      <c r="O105" s="68">
        <v>31548.47</v>
      </c>
      <c r="P105" s="61"/>
      <c r="Q105" s="58">
        <v>6854.51</v>
      </c>
      <c r="R105" s="58">
        <v>19613.419999999998</v>
      </c>
      <c r="S105" s="58">
        <v>223935.3</v>
      </c>
      <c r="T105" s="58">
        <v>149.32</v>
      </c>
      <c r="U105" s="58">
        <v>12548.070000000002</v>
      </c>
      <c r="V105" s="59">
        <v>1120.57</v>
      </c>
    </row>
    <row r="106" spans="1:22" x14ac:dyDescent="0.25">
      <c r="A106" s="6"/>
      <c r="B106" s="7" t="s">
        <v>120</v>
      </c>
      <c r="C106" s="59">
        <v>1119203.8400000001</v>
      </c>
      <c r="D106" s="58">
        <v>428135.02999999997</v>
      </c>
      <c r="E106" s="58">
        <v>543134.62</v>
      </c>
      <c r="F106" s="58">
        <v>0</v>
      </c>
      <c r="G106" s="58">
        <v>0.51999999999999991</v>
      </c>
      <c r="H106" s="58">
        <v>0</v>
      </c>
      <c r="I106" s="58">
        <v>0</v>
      </c>
      <c r="J106" s="58">
        <v>0</v>
      </c>
      <c r="K106" s="58">
        <v>330904.38</v>
      </c>
      <c r="L106" s="58"/>
      <c r="M106" s="58"/>
      <c r="N106" s="58"/>
      <c r="O106" s="68">
        <v>156984.82</v>
      </c>
      <c r="P106" s="61"/>
      <c r="Q106" s="58">
        <v>41430.19</v>
      </c>
      <c r="R106" s="58">
        <v>25956.29</v>
      </c>
      <c r="S106" s="58">
        <v>553851.37</v>
      </c>
      <c r="T106" s="58">
        <v>32302.38</v>
      </c>
      <c r="U106" s="58">
        <v>66983.260000000009</v>
      </c>
      <c r="V106" s="59">
        <v>6739.59</v>
      </c>
    </row>
    <row r="107" spans="1:22" x14ac:dyDescent="0.25">
      <c r="A107" s="6"/>
      <c r="B107" s="7" t="s">
        <v>121</v>
      </c>
      <c r="C107" s="59">
        <v>281059.83</v>
      </c>
      <c r="D107" s="58">
        <v>107513.74</v>
      </c>
      <c r="E107" s="58">
        <v>136394.20000000001</v>
      </c>
      <c r="F107" s="58">
        <v>0</v>
      </c>
      <c r="G107" s="58">
        <v>0.13999999999999993</v>
      </c>
      <c r="H107" s="58">
        <v>0</v>
      </c>
      <c r="I107" s="58">
        <v>0</v>
      </c>
      <c r="J107" s="58">
        <v>0</v>
      </c>
      <c r="K107" s="58">
        <v>83094.899999999994</v>
      </c>
      <c r="L107" s="58"/>
      <c r="M107" s="58"/>
      <c r="N107" s="58"/>
      <c r="O107" s="68"/>
      <c r="P107" s="61"/>
      <c r="Q107" s="58">
        <v>4912</v>
      </c>
      <c r="R107" s="58">
        <v>0</v>
      </c>
      <c r="S107" s="58">
        <v>90344.33</v>
      </c>
      <c r="T107" s="58">
        <v>3314.19</v>
      </c>
      <c r="U107" s="58">
        <v>12248.79</v>
      </c>
      <c r="V107" s="59">
        <v>798.48</v>
      </c>
    </row>
    <row r="108" spans="1:22" x14ac:dyDescent="0.25">
      <c r="A108" s="12"/>
      <c r="B108" s="7" t="s">
        <v>122</v>
      </c>
      <c r="C108" s="59">
        <v>936138.92999999993</v>
      </c>
      <c r="D108" s="58">
        <v>358113.45999999996</v>
      </c>
      <c r="E108" s="58">
        <v>454297.36</v>
      </c>
      <c r="F108" s="58">
        <v>0</v>
      </c>
      <c r="G108" s="58">
        <v>0.4</v>
      </c>
      <c r="H108" s="58">
        <v>0</v>
      </c>
      <c r="I108" s="58">
        <v>0</v>
      </c>
      <c r="J108" s="58">
        <v>0</v>
      </c>
      <c r="K108" s="58">
        <v>276794.61</v>
      </c>
      <c r="L108" s="58"/>
      <c r="M108" s="58"/>
      <c r="N108" s="58"/>
      <c r="O108" s="68">
        <v>87397.32</v>
      </c>
      <c r="P108" s="62"/>
      <c r="Q108" s="58">
        <v>22981.119999999999</v>
      </c>
      <c r="R108" s="58">
        <v>29488.16</v>
      </c>
      <c r="S108" s="58">
        <v>428281.58</v>
      </c>
      <c r="T108" s="58">
        <v>30620.489999999998</v>
      </c>
      <c r="U108" s="58">
        <v>38940.979999999996</v>
      </c>
      <c r="V108" s="59">
        <v>3737.37</v>
      </c>
    </row>
    <row r="109" spans="1:22" x14ac:dyDescent="0.25">
      <c r="A109" s="12"/>
      <c r="B109" s="7" t="s">
        <v>123</v>
      </c>
      <c r="C109" s="59">
        <v>919780.77</v>
      </c>
      <c r="D109" s="58">
        <v>351851.10999999993</v>
      </c>
      <c r="E109" s="58">
        <v>446357.82999999996</v>
      </c>
      <c r="F109" s="58">
        <v>0</v>
      </c>
      <c r="G109" s="58">
        <v>0.40999999999999981</v>
      </c>
      <c r="H109" s="58">
        <v>0</v>
      </c>
      <c r="I109" s="58">
        <v>0</v>
      </c>
      <c r="J109" s="58">
        <v>0</v>
      </c>
      <c r="K109" s="58">
        <v>271948.05</v>
      </c>
      <c r="L109" s="58"/>
      <c r="M109" s="58"/>
      <c r="N109" s="58"/>
      <c r="O109" s="68">
        <v>85518.32</v>
      </c>
      <c r="P109" s="61"/>
      <c r="Q109" s="58">
        <v>38784.879999999997</v>
      </c>
      <c r="R109" s="58">
        <v>17585.52</v>
      </c>
      <c r="S109" s="58">
        <v>346387.67000000004</v>
      </c>
      <c r="T109" s="58">
        <v>8327.76</v>
      </c>
      <c r="U109" s="58">
        <v>51384.130000000005</v>
      </c>
      <c r="V109" s="59">
        <v>6317.8600000000006</v>
      </c>
    </row>
    <row r="110" spans="1:22" x14ac:dyDescent="0.25">
      <c r="A110" s="6"/>
      <c r="B110" s="7"/>
      <c r="C110" s="59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64"/>
      <c r="P110" s="61"/>
      <c r="Q110" s="58"/>
      <c r="R110" s="58"/>
      <c r="S110" s="58"/>
      <c r="T110" s="58"/>
      <c r="U110" s="58"/>
      <c r="V110" s="59"/>
    </row>
    <row r="111" spans="1:22" x14ac:dyDescent="0.25">
      <c r="A111" s="6" t="s">
        <v>124</v>
      </c>
      <c r="B111" s="7" t="s">
        <v>36</v>
      </c>
      <c r="C111" s="59">
        <v>10775684.01</v>
      </c>
      <c r="D111" s="58">
        <v>7541926.0699999994</v>
      </c>
      <c r="E111" s="58">
        <v>5069295.2799999993</v>
      </c>
      <c r="F111" s="58">
        <v>0</v>
      </c>
      <c r="G111" s="58">
        <v>1338.17</v>
      </c>
      <c r="H111" s="58">
        <v>2408431.2199999997</v>
      </c>
      <c r="I111" s="58">
        <v>0</v>
      </c>
      <c r="J111" s="58">
        <v>0</v>
      </c>
      <c r="K111" s="58">
        <v>-2957250.42</v>
      </c>
      <c r="L111" s="58">
        <v>450319.78</v>
      </c>
      <c r="M111" s="58">
        <v>171830.49</v>
      </c>
      <c r="N111" s="58">
        <v>40332.449999999997</v>
      </c>
      <c r="O111" s="67">
        <v>453402.2</v>
      </c>
      <c r="P111" s="61"/>
      <c r="Q111" s="58">
        <v>276298.51</v>
      </c>
      <c r="R111" s="58">
        <v>0</v>
      </c>
      <c r="S111" s="58">
        <v>0</v>
      </c>
      <c r="T111" s="58">
        <v>0</v>
      </c>
      <c r="U111" s="58">
        <v>182701.72</v>
      </c>
      <c r="V111" s="59">
        <v>60268.32</v>
      </c>
    </row>
    <row r="112" spans="1:22" x14ac:dyDescent="0.25">
      <c r="A112" s="6"/>
      <c r="B112" s="7" t="s">
        <v>125</v>
      </c>
      <c r="C112" s="59">
        <v>188560.8</v>
      </c>
      <c r="D112" s="58">
        <v>131973.06999999998</v>
      </c>
      <c r="E112" s="58">
        <v>88706.359999999986</v>
      </c>
      <c r="F112" s="58">
        <v>0</v>
      </c>
      <c r="G112" s="58">
        <v>23.42</v>
      </c>
      <c r="H112" s="58">
        <v>42143.290000000008</v>
      </c>
      <c r="I112" s="58">
        <v>0</v>
      </c>
      <c r="J112" s="58">
        <v>0</v>
      </c>
      <c r="K112" s="58">
        <v>143183.75</v>
      </c>
      <c r="L112" s="58"/>
      <c r="M112" s="58"/>
      <c r="N112" s="58"/>
      <c r="O112" s="64"/>
      <c r="P112" s="61"/>
      <c r="Q112" s="58">
        <v>7576.08</v>
      </c>
      <c r="R112" s="58">
        <v>0</v>
      </c>
      <c r="S112" s="58">
        <v>34338.300000000003</v>
      </c>
      <c r="T112" s="58">
        <v>7664.34</v>
      </c>
      <c r="U112" s="58">
        <v>3907.22</v>
      </c>
      <c r="V112" s="59">
        <v>1229.99</v>
      </c>
    </row>
    <row r="113" spans="1:22" x14ac:dyDescent="0.25">
      <c r="A113" s="6"/>
      <c r="B113" s="7" t="s">
        <v>126</v>
      </c>
      <c r="C113" s="59">
        <v>214270.19999999998</v>
      </c>
      <c r="D113" s="58">
        <v>149960.70000000001</v>
      </c>
      <c r="E113" s="58">
        <v>100801.76</v>
      </c>
      <c r="F113" s="58">
        <v>0</v>
      </c>
      <c r="G113" s="58">
        <v>26.759999999999994</v>
      </c>
      <c r="H113" s="58">
        <v>47882.210000000006</v>
      </c>
      <c r="I113" s="58">
        <v>0</v>
      </c>
      <c r="J113" s="58">
        <v>0</v>
      </c>
      <c r="K113" s="58">
        <v>162697.50999999998</v>
      </c>
      <c r="L113" s="58"/>
      <c r="M113" s="58"/>
      <c r="N113" s="58"/>
      <c r="O113" s="68">
        <v>29534.05</v>
      </c>
      <c r="P113" s="61"/>
      <c r="Q113" s="58">
        <v>8587.52</v>
      </c>
      <c r="R113" s="58">
        <v>2340.54</v>
      </c>
      <c r="S113" s="58">
        <v>73431.170000000013</v>
      </c>
      <c r="T113" s="58">
        <v>8099.29</v>
      </c>
      <c r="U113" s="58">
        <v>22951.270000000004</v>
      </c>
      <c r="V113" s="59">
        <v>1396.58</v>
      </c>
    </row>
    <row r="114" spans="1:22" x14ac:dyDescent="0.25">
      <c r="A114" s="6"/>
      <c r="B114" s="7" t="s">
        <v>127</v>
      </c>
      <c r="C114" s="59">
        <v>187853.05</v>
      </c>
      <c r="D114" s="58">
        <v>131471.82999999999</v>
      </c>
      <c r="E114" s="58">
        <v>88374.06</v>
      </c>
      <c r="F114" s="58">
        <v>0</v>
      </c>
      <c r="G114" s="58">
        <v>23.470000000000002</v>
      </c>
      <c r="H114" s="58">
        <v>41978.42</v>
      </c>
      <c r="I114" s="58">
        <v>0</v>
      </c>
      <c r="J114" s="58">
        <v>0</v>
      </c>
      <c r="K114" s="58">
        <v>142638.21</v>
      </c>
      <c r="L114" s="58"/>
      <c r="M114" s="58"/>
      <c r="N114" s="58"/>
      <c r="O114" s="68">
        <v>16405.7</v>
      </c>
      <c r="P114" s="61">
        <v>2213.3500000000004</v>
      </c>
      <c r="Q114" s="58">
        <v>7527.46</v>
      </c>
      <c r="R114" s="58">
        <v>2118.6999999999998</v>
      </c>
      <c r="S114" s="58">
        <v>49837.67</v>
      </c>
      <c r="T114" s="58">
        <v>4538.04</v>
      </c>
      <c r="U114" s="58">
        <v>3889.9</v>
      </c>
      <c r="V114" s="59">
        <v>1224.3899999999999</v>
      </c>
    </row>
    <row r="115" spans="1:22" x14ac:dyDescent="0.25">
      <c r="A115" s="6"/>
      <c r="B115" s="7" t="s">
        <v>128</v>
      </c>
      <c r="C115" s="59">
        <v>9926.5700000000015</v>
      </c>
      <c r="D115" s="58">
        <v>6947.5500000000011</v>
      </c>
      <c r="E115" s="58">
        <v>4669.8499999999995</v>
      </c>
      <c r="F115" s="58">
        <v>0</v>
      </c>
      <c r="G115" s="58">
        <v>1.2499999999999998</v>
      </c>
      <c r="H115" s="58">
        <v>2218.5600000000004</v>
      </c>
      <c r="I115" s="58">
        <v>0</v>
      </c>
      <c r="J115" s="58">
        <v>0</v>
      </c>
      <c r="K115" s="58">
        <v>7537.6999999999989</v>
      </c>
      <c r="L115" s="58"/>
      <c r="M115" s="58"/>
      <c r="N115" s="58"/>
      <c r="O115" s="64"/>
      <c r="P115" s="61"/>
      <c r="Q115" s="58">
        <v>398.74</v>
      </c>
      <c r="R115" s="58"/>
      <c r="S115" s="58"/>
      <c r="T115" s="58"/>
      <c r="U115" s="58"/>
      <c r="V115" s="59"/>
    </row>
    <row r="116" spans="1:22" x14ac:dyDescent="0.25">
      <c r="A116" s="6"/>
      <c r="B116" s="7" t="s">
        <v>129</v>
      </c>
      <c r="C116" s="59">
        <v>206315.35</v>
      </c>
      <c r="D116" s="58">
        <v>144396.99999999997</v>
      </c>
      <c r="E116" s="58">
        <v>97059.07</v>
      </c>
      <c r="F116" s="58">
        <v>0</v>
      </c>
      <c r="G116" s="58">
        <v>25.709999999999997</v>
      </c>
      <c r="H116" s="58">
        <v>46108.69000000001</v>
      </c>
      <c r="I116" s="58">
        <v>0</v>
      </c>
      <c r="J116" s="58">
        <v>0</v>
      </c>
      <c r="K116" s="58">
        <v>156662.31</v>
      </c>
      <c r="L116" s="58"/>
      <c r="M116" s="58"/>
      <c r="N116" s="58"/>
      <c r="O116" s="68">
        <v>1161.22</v>
      </c>
      <c r="P116" s="61"/>
      <c r="Q116" s="58">
        <v>8281.18</v>
      </c>
      <c r="R116" s="58">
        <v>5102.4500000000007</v>
      </c>
      <c r="S116" s="58">
        <v>129662.34</v>
      </c>
      <c r="T116" s="58">
        <v>6116.9400000000005</v>
      </c>
      <c r="U116" s="58">
        <v>5189.93</v>
      </c>
      <c r="V116" s="59">
        <v>1345.29</v>
      </c>
    </row>
    <row r="117" spans="1:22" x14ac:dyDescent="0.25">
      <c r="A117" s="12"/>
      <c r="B117" s="7" t="s">
        <v>130</v>
      </c>
      <c r="C117" s="59">
        <v>91399.400000000009</v>
      </c>
      <c r="D117" s="58">
        <v>63971.26</v>
      </c>
      <c r="E117" s="58">
        <v>42997.710000000006</v>
      </c>
      <c r="F117" s="58">
        <v>0</v>
      </c>
      <c r="G117" s="58">
        <v>11.370000000000001</v>
      </c>
      <c r="H117" s="58">
        <v>20429.039999999997</v>
      </c>
      <c r="I117" s="58">
        <v>0</v>
      </c>
      <c r="J117" s="58">
        <v>0</v>
      </c>
      <c r="K117" s="58">
        <v>69405.740000000005</v>
      </c>
      <c r="L117" s="58"/>
      <c r="M117" s="58"/>
      <c r="N117" s="58"/>
      <c r="O117" s="64"/>
      <c r="P117" s="62"/>
      <c r="Q117" s="58">
        <v>3676.2</v>
      </c>
      <c r="R117" s="58"/>
      <c r="S117" s="58"/>
      <c r="T117" s="58"/>
      <c r="U117" s="58"/>
      <c r="V117" s="59"/>
    </row>
    <row r="118" spans="1:22" x14ac:dyDescent="0.25">
      <c r="A118" s="12"/>
      <c r="B118" s="7" t="s">
        <v>131</v>
      </c>
      <c r="C118" s="59">
        <v>2170145.2600000002</v>
      </c>
      <c r="D118" s="58">
        <v>1519010.87</v>
      </c>
      <c r="E118" s="58">
        <v>1020905.9</v>
      </c>
      <c r="F118" s="58">
        <v>0</v>
      </c>
      <c r="G118" s="58">
        <v>266.85000000000002</v>
      </c>
      <c r="H118" s="58">
        <v>485178.04999999993</v>
      </c>
      <c r="I118" s="58">
        <v>0</v>
      </c>
      <c r="J118" s="58">
        <v>0</v>
      </c>
      <c r="K118" s="58">
        <v>1648083.42</v>
      </c>
      <c r="L118" s="58"/>
      <c r="M118" s="58"/>
      <c r="N118" s="58"/>
      <c r="O118" s="68">
        <v>582494.36</v>
      </c>
      <c r="P118" s="61"/>
      <c r="Q118" s="58">
        <v>87650.13</v>
      </c>
      <c r="R118" s="58">
        <v>103019.07</v>
      </c>
      <c r="S118" s="58">
        <v>1510097.72</v>
      </c>
      <c r="T118" s="58">
        <v>120682.85999999999</v>
      </c>
      <c r="U118" s="58">
        <v>96064.99</v>
      </c>
      <c r="V118" s="59">
        <v>14175.11</v>
      </c>
    </row>
    <row r="119" spans="1:22" x14ac:dyDescent="0.25">
      <c r="A119" s="6"/>
      <c r="B119" s="7" t="s">
        <v>132</v>
      </c>
      <c r="C119" s="59">
        <v>78486.829999999987</v>
      </c>
      <c r="D119" s="58">
        <v>54930.53</v>
      </c>
      <c r="E119" s="58">
        <v>36923.500000000007</v>
      </c>
      <c r="F119" s="58">
        <v>0</v>
      </c>
      <c r="G119" s="58">
        <v>9.7900000000000009</v>
      </c>
      <c r="H119" s="58">
        <v>17539.350000000002</v>
      </c>
      <c r="I119" s="58">
        <v>0</v>
      </c>
      <c r="J119" s="58">
        <v>0</v>
      </c>
      <c r="K119" s="58">
        <v>59596.039999999994</v>
      </c>
      <c r="L119" s="58"/>
      <c r="M119" s="58"/>
      <c r="N119" s="58"/>
      <c r="O119" s="64"/>
      <c r="P119" s="61"/>
      <c r="Q119" s="58">
        <v>3146.16</v>
      </c>
      <c r="R119" s="58"/>
      <c r="S119" s="58"/>
      <c r="T119" s="58"/>
      <c r="U119" s="58"/>
      <c r="V119" s="59"/>
    </row>
    <row r="120" spans="1:22" x14ac:dyDescent="0.25">
      <c r="A120" s="6"/>
      <c r="B120" s="7" t="s">
        <v>133</v>
      </c>
      <c r="C120" s="59">
        <v>151396.84</v>
      </c>
      <c r="D120" s="58">
        <v>105965.08999999998</v>
      </c>
      <c r="E120" s="58">
        <v>71222.66</v>
      </c>
      <c r="F120" s="58">
        <v>0</v>
      </c>
      <c r="G120" s="58">
        <v>18.75</v>
      </c>
      <c r="H120" s="58">
        <v>33840.509999999995</v>
      </c>
      <c r="I120" s="58">
        <v>0</v>
      </c>
      <c r="J120" s="58">
        <v>0</v>
      </c>
      <c r="K120" s="58">
        <v>114967.32</v>
      </c>
      <c r="L120" s="58"/>
      <c r="M120" s="58"/>
      <c r="N120" s="58"/>
      <c r="O120" s="68">
        <v>6897.81</v>
      </c>
      <c r="P120" s="61">
        <v>333.84000000000003</v>
      </c>
      <c r="Q120" s="58">
        <v>6092.97</v>
      </c>
      <c r="R120" s="58">
        <v>8406.11</v>
      </c>
      <c r="S120" s="58">
        <v>107852.69</v>
      </c>
      <c r="T120" s="58">
        <v>5307.2300000000005</v>
      </c>
      <c r="U120" s="58">
        <v>6698.7</v>
      </c>
      <c r="V120" s="59">
        <v>987.99</v>
      </c>
    </row>
    <row r="121" spans="1:22" x14ac:dyDescent="0.25">
      <c r="A121" s="6"/>
      <c r="B121" s="7" t="s">
        <v>134</v>
      </c>
      <c r="C121" s="59">
        <v>595884.84000000008</v>
      </c>
      <c r="D121" s="58">
        <v>417052.75000000006</v>
      </c>
      <c r="E121" s="58">
        <v>280328.04000000004</v>
      </c>
      <c r="F121" s="58">
        <v>0</v>
      </c>
      <c r="G121" s="58">
        <v>74.16</v>
      </c>
      <c r="H121" s="58">
        <v>133174.38999999998</v>
      </c>
      <c r="I121" s="58">
        <v>0</v>
      </c>
      <c r="J121" s="58">
        <v>0</v>
      </c>
      <c r="K121" s="58">
        <v>452478.41999999993</v>
      </c>
      <c r="L121" s="58"/>
      <c r="M121" s="58"/>
      <c r="N121" s="58"/>
      <c r="O121" s="68">
        <v>143479.46</v>
      </c>
      <c r="P121" s="61"/>
      <c r="Q121" s="58">
        <v>23924.47</v>
      </c>
      <c r="R121" s="58">
        <v>13403.189999999999</v>
      </c>
      <c r="S121" s="58">
        <v>376360.79</v>
      </c>
      <c r="T121" s="58">
        <v>23253.54</v>
      </c>
      <c r="U121" s="58">
        <v>41404.980000000003</v>
      </c>
      <c r="V121" s="59">
        <v>3885.8199999999997</v>
      </c>
    </row>
    <row r="122" spans="1:22" x14ac:dyDescent="0.25">
      <c r="A122" s="6"/>
      <c r="B122" s="7"/>
      <c r="C122" s="59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64"/>
      <c r="P122" s="61"/>
      <c r="Q122" s="58"/>
      <c r="R122" s="58"/>
      <c r="S122" s="58"/>
      <c r="T122" s="58"/>
      <c r="U122" s="58"/>
      <c r="V122" s="59"/>
    </row>
    <row r="123" spans="1:22" x14ac:dyDescent="0.25">
      <c r="A123" s="6" t="s">
        <v>135</v>
      </c>
      <c r="B123" s="7" t="s">
        <v>89</v>
      </c>
      <c r="C123" s="59">
        <v>37379591.82</v>
      </c>
      <c r="D123" s="58">
        <v>18580982.419999998</v>
      </c>
      <c r="E123" s="58">
        <v>19227938.429999996</v>
      </c>
      <c r="F123" s="58">
        <v>0</v>
      </c>
      <c r="G123" s="58">
        <v>35.980000000000004</v>
      </c>
      <c r="H123" s="58">
        <v>0</v>
      </c>
      <c r="I123" s="58">
        <v>0</v>
      </c>
      <c r="J123" s="58">
        <v>13518091.850000001</v>
      </c>
      <c r="K123" s="58">
        <v>-8564717.9199999999</v>
      </c>
      <c r="L123" s="58">
        <v>7530534.5099999998</v>
      </c>
      <c r="M123" s="58">
        <v>458343.43</v>
      </c>
      <c r="N123" s="58">
        <v>107566.10999999999</v>
      </c>
      <c r="O123" s="67">
        <v>2528092</v>
      </c>
      <c r="P123" s="61"/>
      <c r="Q123" s="58">
        <v>0</v>
      </c>
      <c r="R123" s="58">
        <v>0</v>
      </c>
      <c r="S123" s="58">
        <v>0</v>
      </c>
      <c r="T123" s="58">
        <v>0</v>
      </c>
      <c r="U123" s="58">
        <v>422098.49</v>
      </c>
      <c r="V123" s="59">
        <v>56782.95</v>
      </c>
    </row>
    <row r="124" spans="1:22" x14ac:dyDescent="0.25">
      <c r="A124" s="12"/>
      <c r="B124" s="7" t="s">
        <v>136</v>
      </c>
      <c r="C124" s="59">
        <v>11696333.41</v>
      </c>
      <c r="D124" s="58">
        <v>5814116.3999999994</v>
      </c>
      <c r="E124" s="58">
        <v>6016555.3300000001</v>
      </c>
      <c r="F124" s="58">
        <v>0</v>
      </c>
      <c r="G124" s="58">
        <v>11.25</v>
      </c>
      <c r="H124" s="58">
        <v>0</v>
      </c>
      <c r="I124" s="58">
        <v>0</v>
      </c>
      <c r="J124" s="58">
        <v>0</v>
      </c>
      <c r="K124" s="58">
        <v>5204373.7399999993</v>
      </c>
      <c r="L124" s="58"/>
      <c r="M124" s="58"/>
      <c r="N124" s="58"/>
      <c r="O124" s="68">
        <v>2624259.2000000002</v>
      </c>
      <c r="P124" s="62"/>
      <c r="Q124" s="58">
        <v>539205.16</v>
      </c>
      <c r="R124" s="58">
        <v>415857.26</v>
      </c>
      <c r="S124" s="58">
        <v>5714319.1499999994</v>
      </c>
      <c r="T124" s="58">
        <v>226719.58000000002</v>
      </c>
      <c r="U124" s="58">
        <v>505125.85</v>
      </c>
      <c r="V124" s="59">
        <v>87285.93</v>
      </c>
    </row>
    <row r="125" spans="1:22" x14ac:dyDescent="0.25">
      <c r="A125" s="12"/>
      <c r="B125" s="7" t="s">
        <v>137</v>
      </c>
      <c r="C125" s="59">
        <v>2050019.21</v>
      </c>
      <c r="D125" s="58">
        <v>1019088.06</v>
      </c>
      <c r="E125" s="58">
        <v>1054521.1199999999</v>
      </c>
      <c r="F125" s="58">
        <v>0</v>
      </c>
      <c r="G125" s="58">
        <v>2</v>
      </c>
      <c r="H125" s="58">
        <v>0</v>
      </c>
      <c r="I125" s="58">
        <v>0</v>
      </c>
      <c r="J125" s="58">
        <v>0</v>
      </c>
      <c r="K125" s="58">
        <v>912331.53000000026</v>
      </c>
      <c r="L125" s="58"/>
      <c r="M125" s="58"/>
      <c r="N125" s="58"/>
      <c r="O125" s="68">
        <v>188436.03</v>
      </c>
      <c r="P125" s="61"/>
      <c r="Q125" s="58">
        <v>100424.45</v>
      </c>
      <c r="R125" s="58">
        <v>65707.8</v>
      </c>
      <c r="S125" s="58">
        <v>976467.35000000009</v>
      </c>
      <c r="T125" s="58">
        <v>23879.120000000003</v>
      </c>
      <c r="U125" s="58">
        <v>118257.08</v>
      </c>
      <c r="V125" s="59">
        <v>16235.68</v>
      </c>
    </row>
    <row r="126" spans="1:22" x14ac:dyDescent="0.25">
      <c r="A126" s="6"/>
      <c r="B126" s="7" t="s">
        <v>138</v>
      </c>
      <c r="C126" s="59">
        <v>5068958.59</v>
      </c>
      <c r="D126" s="58">
        <v>2519726.7299999995</v>
      </c>
      <c r="E126" s="58">
        <v>2607455.4000000004</v>
      </c>
      <c r="F126" s="58">
        <v>0</v>
      </c>
      <c r="G126" s="58">
        <v>4.87</v>
      </c>
      <c r="H126" s="58">
        <v>0</v>
      </c>
      <c r="I126" s="58">
        <v>0</v>
      </c>
      <c r="J126" s="58">
        <v>0</v>
      </c>
      <c r="K126" s="58">
        <v>2255486.4900000002</v>
      </c>
      <c r="L126" s="58"/>
      <c r="M126" s="58"/>
      <c r="N126" s="58"/>
      <c r="O126" s="68">
        <v>632193.81999999995</v>
      </c>
      <c r="P126" s="61"/>
      <c r="Q126" s="58">
        <v>221841.15</v>
      </c>
      <c r="R126" s="58">
        <v>163717.33000000002</v>
      </c>
      <c r="S126" s="58">
        <v>2699031.2100000004</v>
      </c>
      <c r="T126" s="58">
        <v>95787.459999999992</v>
      </c>
      <c r="U126" s="58">
        <v>291741.61</v>
      </c>
      <c r="V126" s="59">
        <v>44278.96</v>
      </c>
    </row>
    <row r="127" spans="1:22" x14ac:dyDescent="0.25">
      <c r="A127" s="6"/>
      <c r="B127" s="7" t="s">
        <v>139</v>
      </c>
      <c r="C127" s="59">
        <v>51036.869999999995</v>
      </c>
      <c r="D127" s="58">
        <v>25370.000000000004</v>
      </c>
      <c r="E127" s="58">
        <v>26253.189999999995</v>
      </c>
      <c r="F127" s="58">
        <v>0</v>
      </c>
      <c r="G127" s="58">
        <v>0.05</v>
      </c>
      <c r="H127" s="58">
        <v>0</v>
      </c>
      <c r="I127" s="58">
        <v>0</v>
      </c>
      <c r="J127" s="58">
        <v>0</v>
      </c>
      <c r="K127" s="58">
        <v>22709.760000000002</v>
      </c>
      <c r="L127" s="58"/>
      <c r="M127" s="58"/>
      <c r="N127" s="58"/>
      <c r="O127" s="64"/>
      <c r="P127" s="61"/>
      <c r="Q127" s="58">
        <v>2766.87</v>
      </c>
      <c r="R127" s="58"/>
      <c r="S127" s="58"/>
      <c r="T127" s="58"/>
      <c r="U127" s="58"/>
      <c r="V127" s="59"/>
    </row>
    <row r="128" spans="1:22" x14ac:dyDescent="0.25">
      <c r="A128" s="6"/>
      <c r="B128" s="7" t="s">
        <v>140</v>
      </c>
      <c r="C128" s="59">
        <v>227680.21000000005</v>
      </c>
      <c r="D128" s="58">
        <v>113177.76999999999</v>
      </c>
      <c r="E128" s="58">
        <v>117117.92000000001</v>
      </c>
      <c r="F128" s="58">
        <v>0</v>
      </c>
      <c r="G128" s="58">
        <v>0.22</v>
      </c>
      <c r="H128" s="58">
        <v>0</v>
      </c>
      <c r="I128" s="58">
        <v>0</v>
      </c>
      <c r="J128" s="58">
        <v>0</v>
      </c>
      <c r="K128" s="58">
        <v>101309.77</v>
      </c>
      <c r="L128" s="58"/>
      <c r="M128" s="58"/>
      <c r="N128" s="58"/>
      <c r="O128" s="68"/>
      <c r="P128" s="61"/>
      <c r="Q128" s="58">
        <v>25286.03</v>
      </c>
      <c r="R128" s="58">
        <v>7737.67</v>
      </c>
      <c r="S128" s="58">
        <v>163467.66999999998</v>
      </c>
      <c r="T128" s="58">
        <v>20180.949999999997</v>
      </c>
      <c r="U128" s="58">
        <v>12936.669999999998</v>
      </c>
      <c r="V128" s="59">
        <v>4073.06</v>
      </c>
    </row>
    <row r="129" spans="1:22" x14ac:dyDescent="0.25">
      <c r="A129" s="6"/>
      <c r="B129" s="7" t="s">
        <v>141</v>
      </c>
      <c r="C129" s="59">
        <v>153962.99</v>
      </c>
      <c r="D129" s="58">
        <v>76533.159999999989</v>
      </c>
      <c r="E129" s="58">
        <v>79198.06</v>
      </c>
      <c r="F129" s="58">
        <v>0</v>
      </c>
      <c r="G129" s="58">
        <v>0.15</v>
      </c>
      <c r="H129" s="58">
        <v>0</v>
      </c>
      <c r="I129" s="58">
        <v>0</v>
      </c>
      <c r="J129" s="58">
        <v>0</v>
      </c>
      <c r="K129" s="58">
        <v>68506.63</v>
      </c>
      <c r="L129" s="58"/>
      <c r="M129" s="58"/>
      <c r="N129" s="58"/>
      <c r="O129" s="68">
        <v>74181.66</v>
      </c>
      <c r="P129" s="61">
        <v>2766.9199999999996</v>
      </c>
      <c r="Q129" s="58">
        <v>8470.82</v>
      </c>
      <c r="R129" s="58">
        <v>0</v>
      </c>
      <c r="S129" s="58">
        <v>97394.150000000009</v>
      </c>
      <c r="T129" s="58">
        <v>8551.65</v>
      </c>
      <c r="U129" s="58">
        <v>13434.61</v>
      </c>
      <c r="V129" s="59">
        <v>1369.3899999999999</v>
      </c>
    </row>
    <row r="130" spans="1:22" x14ac:dyDescent="0.25">
      <c r="A130" s="6"/>
      <c r="B130" s="7"/>
      <c r="C130" s="59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64"/>
      <c r="P130" s="61"/>
      <c r="Q130" s="58"/>
      <c r="R130" s="58"/>
      <c r="S130" s="58"/>
      <c r="T130" s="58"/>
      <c r="U130" s="58"/>
      <c r="V130" s="59"/>
    </row>
    <row r="131" spans="1:22" x14ac:dyDescent="0.25">
      <c r="A131" s="6" t="s">
        <v>143</v>
      </c>
      <c r="B131" s="7" t="s">
        <v>36</v>
      </c>
      <c r="C131" s="59">
        <v>8551247.1600000001</v>
      </c>
      <c r="D131" s="58">
        <v>6324233.620000001</v>
      </c>
      <c r="E131" s="58">
        <v>4106945.1500000004</v>
      </c>
      <c r="F131" s="58">
        <v>0</v>
      </c>
      <c r="G131" s="58">
        <v>-31.89</v>
      </c>
      <c r="H131" s="58">
        <v>1728945.3</v>
      </c>
      <c r="I131" s="58">
        <v>0</v>
      </c>
      <c r="J131" s="58">
        <v>0</v>
      </c>
      <c r="K131" s="58">
        <v>-3395175.1799999992</v>
      </c>
      <c r="L131" s="58">
        <v>162164.16</v>
      </c>
      <c r="M131" s="58">
        <v>157569.04</v>
      </c>
      <c r="N131" s="58">
        <v>46362.590000000004</v>
      </c>
      <c r="O131" s="67"/>
      <c r="P131" s="61"/>
      <c r="Q131" s="58"/>
      <c r="R131" s="58">
        <v>0</v>
      </c>
      <c r="S131" s="58">
        <v>0</v>
      </c>
      <c r="T131" s="58">
        <v>0</v>
      </c>
      <c r="U131" s="58">
        <v>277843.76</v>
      </c>
      <c r="V131" s="59">
        <v>44192.47</v>
      </c>
    </row>
    <row r="132" spans="1:22" x14ac:dyDescent="0.25">
      <c r="A132" s="6"/>
      <c r="B132" s="7" t="s">
        <v>144</v>
      </c>
      <c r="C132" s="59">
        <v>10129.08</v>
      </c>
      <c r="D132" s="58">
        <v>7490.04</v>
      </c>
      <c r="E132" s="58">
        <v>4864.7299999999996</v>
      </c>
      <c r="F132" s="58">
        <v>0</v>
      </c>
      <c r="G132" s="58">
        <v>-0.04</v>
      </c>
      <c r="H132" s="58">
        <v>2048.0500000000002</v>
      </c>
      <c r="I132" s="58">
        <v>0</v>
      </c>
      <c r="J132" s="58">
        <v>0</v>
      </c>
      <c r="K132" s="58">
        <v>8214.69</v>
      </c>
      <c r="L132" s="58"/>
      <c r="M132" s="58"/>
      <c r="N132" s="58"/>
      <c r="O132" s="64"/>
      <c r="P132" s="61"/>
      <c r="Q132" s="58">
        <v>471.69</v>
      </c>
      <c r="R132" s="58"/>
      <c r="S132" s="58"/>
      <c r="T132" s="58"/>
      <c r="U132" s="58"/>
      <c r="V132" s="59"/>
    </row>
    <row r="133" spans="1:22" x14ac:dyDescent="0.25">
      <c r="A133" s="12"/>
      <c r="B133" s="7" t="s">
        <v>145</v>
      </c>
      <c r="C133" s="59">
        <v>287699.06</v>
      </c>
      <c r="D133" s="58">
        <v>212776.1</v>
      </c>
      <c r="E133" s="58">
        <v>138174.53000000003</v>
      </c>
      <c r="F133" s="58">
        <v>0</v>
      </c>
      <c r="G133" s="58">
        <v>-1.0699999999999998</v>
      </c>
      <c r="H133" s="58">
        <v>58168.639999999992</v>
      </c>
      <c r="I133" s="58">
        <v>0</v>
      </c>
      <c r="J133" s="58">
        <v>0</v>
      </c>
      <c r="K133" s="58">
        <v>233375.53000000003</v>
      </c>
      <c r="L133" s="58"/>
      <c r="M133" s="58"/>
      <c r="N133" s="58"/>
      <c r="O133" s="64"/>
      <c r="P133" s="62"/>
      <c r="Q133" s="58"/>
      <c r="R133" s="58">
        <v>2206.4700000000003</v>
      </c>
      <c r="S133" s="58">
        <v>55110.09</v>
      </c>
      <c r="T133" s="58">
        <v>8381.66</v>
      </c>
      <c r="U133" s="58">
        <v>8049.9999999999991</v>
      </c>
      <c r="V133" s="59">
        <v>2168.6799999999998</v>
      </c>
    </row>
    <row r="134" spans="1:22" x14ac:dyDescent="0.25">
      <c r="A134" s="12"/>
      <c r="B134" s="7" t="s">
        <v>146</v>
      </c>
      <c r="C134" s="59">
        <v>31928.280000000002</v>
      </c>
      <c r="D134" s="58">
        <v>23611.97</v>
      </c>
      <c r="E134" s="58">
        <v>15334.3</v>
      </c>
      <c r="F134" s="58">
        <v>0</v>
      </c>
      <c r="G134" s="58">
        <v>-0.12</v>
      </c>
      <c r="H134" s="58">
        <v>6455.5300000000016</v>
      </c>
      <c r="I134" s="58">
        <v>0</v>
      </c>
      <c r="J134" s="58">
        <v>0</v>
      </c>
      <c r="K134" s="58">
        <v>25897.32</v>
      </c>
      <c r="L134" s="58"/>
      <c r="M134" s="58"/>
      <c r="N134" s="58"/>
      <c r="O134" s="64"/>
      <c r="P134" s="61"/>
      <c r="Q134" s="58"/>
      <c r="R134" s="58">
        <v>0</v>
      </c>
      <c r="S134" s="58">
        <v>17296.2</v>
      </c>
      <c r="T134" s="58">
        <v>1193.08</v>
      </c>
      <c r="U134" s="58">
        <v>764.83999999999992</v>
      </c>
      <c r="V134" s="59">
        <v>240.8</v>
      </c>
    </row>
    <row r="135" spans="1:22" x14ac:dyDescent="0.25">
      <c r="A135" s="12"/>
      <c r="B135" s="7" t="s">
        <v>147</v>
      </c>
      <c r="C135" s="59">
        <v>392249.37999999995</v>
      </c>
      <c r="D135" s="58">
        <v>290087.22000000003</v>
      </c>
      <c r="E135" s="58">
        <v>188387.24999999997</v>
      </c>
      <c r="F135" s="58">
        <v>0</v>
      </c>
      <c r="G135" s="58">
        <v>-1.46</v>
      </c>
      <c r="H135" s="58">
        <v>79307.91</v>
      </c>
      <c r="I135" s="58">
        <v>0</v>
      </c>
      <c r="J135" s="58">
        <v>0</v>
      </c>
      <c r="K135" s="58">
        <v>318166.70000000007</v>
      </c>
      <c r="L135" s="58"/>
      <c r="M135" s="58"/>
      <c r="N135" s="58"/>
      <c r="O135" s="64">
        <v>5320.25</v>
      </c>
      <c r="P135" s="62"/>
      <c r="Q135" s="58"/>
      <c r="R135" s="58">
        <v>690.87</v>
      </c>
      <c r="S135" s="58">
        <v>83612.73</v>
      </c>
      <c r="T135" s="58">
        <v>11422.12</v>
      </c>
      <c r="U135" s="58">
        <v>9395.1699999999983</v>
      </c>
      <c r="V135" s="59">
        <v>2957.2599999999998</v>
      </c>
    </row>
    <row r="136" spans="1:22" x14ac:dyDescent="0.25">
      <c r="A136" s="12"/>
      <c r="B136" s="7" t="s">
        <v>148</v>
      </c>
      <c r="C136" s="59">
        <v>531891.46000000008</v>
      </c>
      <c r="D136" s="58">
        <v>393328.54</v>
      </c>
      <c r="E136" s="58">
        <v>255453.34000000003</v>
      </c>
      <c r="F136" s="58">
        <v>0</v>
      </c>
      <c r="G136" s="58">
        <v>-1.9900000000000002</v>
      </c>
      <c r="H136" s="58">
        <v>107543.4</v>
      </c>
      <c r="I136" s="58">
        <v>0</v>
      </c>
      <c r="J136" s="58">
        <v>0</v>
      </c>
      <c r="K136" s="58">
        <v>431389.56999999995</v>
      </c>
      <c r="L136" s="58"/>
      <c r="M136" s="58"/>
      <c r="N136" s="58"/>
      <c r="O136" s="68">
        <v>103519.85</v>
      </c>
      <c r="P136" s="61"/>
      <c r="Q136" s="58">
        <v>24741.41</v>
      </c>
      <c r="R136" s="58">
        <v>17177.91</v>
      </c>
      <c r="S136" s="58">
        <v>257427.81999999998</v>
      </c>
      <c r="T136" s="58">
        <v>18516.54</v>
      </c>
      <c r="U136" s="58">
        <v>27880.37</v>
      </c>
      <c r="V136" s="59">
        <v>4012.08</v>
      </c>
    </row>
    <row r="137" spans="1:22" x14ac:dyDescent="0.25">
      <c r="A137" s="6"/>
      <c r="B137" s="7" t="s">
        <v>128</v>
      </c>
      <c r="C137" s="59">
        <v>3505.9399999999996</v>
      </c>
      <c r="D137" s="58">
        <v>2591.12</v>
      </c>
      <c r="E137" s="58">
        <v>1683.7999999999997</v>
      </c>
      <c r="F137" s="58">
        <v>0</v>
      </c>
      <c r="G137" s="58">
        <v>-0.02</v>
      </c>
      <c r="H137" s="58">
        <v>708.97</v>
      </c>
      <c r="I137" s="58">
        <v>0</v>
      </c>
      <c r="J137" s="58">
        <v>0</v>
      </c>
      <c r="K137" s="58">
        <v>2841.31</v>
      </c>
      <c r="L137" s="58"/>
      <c r="M137" s="58"/>
      <c r="N137" s="58"/>
      <c r="O137" s="64"/>
      <c r="P137" s="61"/>
      <c r="Q137" s="58">
        <v>165.33</v>
      </c>
      <c r="R137" s="58"/>
      <c r="S137" s="58"/>
      <c r="T137" s="58"/>
      <c r="U137" s="58"/>
      <c r="V137" s="59"/>
    </row>
    <row r="138" spans="1:22" x14ac:dyDescent="0.25">
      <c r="A138" s="6"/>
      <c r="B138" s="7" t="s">
        <v>149</v>
      </c>
      <c r="C138" s="59">
        <v>400893.24</v>
      </c>
      <c r="D138" s="58">
        <v>296506.59999999998</v>
      </c>
      <c r="E138" s="58">
        <v>192538.99000000002</v>
      </c>
      <c r="F138" s="58">
        <v>0</v>
      </c>
      <c r="G138" s="58">
        <v>-1.49</v>
      </c>
      <c r="H138" s="58">
        <v>81054.140000000014</v>
      </c>
      <c r="I138" s="58">
        <v>0</v>
      </c>
      <c r="J138" s="58">
        <v>0</v>
      </c>
      <c r="K138" s="58">
        <v>325217.82</v>
      </c>
      <c r="L138" s="58"/>
      <c r="M138" s="58"/>
      <c r="N138" s="58"/>
      <c r="O138" s="68">
        <v>50236.74</v>
      </c>
      <c r="P138" s="61"/>
      <c r="Q138" s="58">
        <v>18570.650000000001</v>
      </c>
      <c r="R138" s="58">
        <v>12081.78</v>
      </c>
      <c r="S138" s="58">
        <v>192039.45</v>
      </c>
      <c r="T138" s="58">
        <v>16605.010000000002</v>
      </c>
      <c r="U138" s="58">
        <v>25908.450000000004</v>
      </c>
      <c r="V138" s="59">
        <v>3020.75</v>
      </c>
    </row>
    <row r="139" spans="1:22" x14ac:dyDescent="0.25">
      <c r="A139" s="6"/>
      <c r="B139" s="7" t="s">
        <v>150</v>
      </c>
      <c r="C139" s="59">
        <v>1957936.42</v>
      </c>
      <c r="D139" s="58">
        <v>1448020.59</v>
      </c>
      <c r="E139" s="58">
        <v>940346.64999999991</v>
      </c>
      <c r="F139" s="58">
        <v>0</v>
      </c>
      <c r="G139" s="58">
        <v>-7.3000000000000007</v>
      </c>
      <c r="H139" s="58">
        <v>395868.35000000003</v>
      </c>
      <c r="I139" s="58">
        <v>0</v>
      </c>
      <c r="J139" s="58">
        <v>0</v>
      </c>
      <c r="K139" s="58">
        <v>1588196.79</v>
      </c>
      <c r="L139" s="58"/>
      <c r="M139" s="58"/>
      <c r="N139" s="58"/>
      <c r="O139" s="68">
        <v>238842.69</v>
      </c>
      <c r="P139" s="61"/>
      <c r="Q139" s="58">
        <v>90849.79</v>
      </c>
      <c r="R139" s="58">
        <v>73744.820000000007</v>
      </c>
      <c r="S139" s="58">
        <v>2230338.08</v>
      </c>
      <c r="T139" s="58">
        <v>123329.92</v>
      </c>
      <c r="U139" s="58">
        <v>100645.15</v>
      </c>
      <c r="V139" s="59">
        <v>14759.81</v>
      </c>
    </row>
    <row r="140" spans="1:22" x14ac:dyDescent="0.25">
      <c r="A140" s="6"/>
      <c r="B140" s="7" t="s">
        <v>132</v>
      </c>
      <c r="C140" s="59">
        <v>37780.380000000005</v>
      </c>
      <c r="D140" s="58">
        <v>27942.62</v>
      </c>
      <c r="E140" s="58">
        <v>18144.97</v>
      </c>
      <c r="F140" s="58">
        <v>0</v>
      </c>
      <c r="G140" s="58">
        <v>-0.14000000000000001</v>
      </c>
      <c r="H140" s="58">
        <v>7638.6</v>
      </c>
      <c r="I140" s="58">
        <v>0</v>
      </c>
      <c r="J140" s="58">
        <v>0</v>
      </c>
      <c r="K140" s="58">
        <v>30648.2</v>
      </c>
      <c r="L140" s="58"/>
      <c r="M140" s="58"/>
      <c r="N140" s="58"/>
      <c r="O140" s="68">
        <v>16346</v>
      </c>
      <c r="P140" s="61"/>
      <c r="Q140" s="58"/>
      <c r="R140" s="58">
        <v>737.45</v>
      </c>
      <c r="S140" s="58">
        <v>34846.86</v>
      </c>
      <c r="T140" s="58">
        <v>2043.93</v>
      </c>
      <c r="U140" s="58">
        <v>3407.37</v>
      </c>
      <c r="V140" s="59">
        <v>796.20999999999992</v>
      </c>
    </row>
    <row r="141" spans="1:22" x14ac:dyDescent="0.25">
      <c r="A141" s="6"/>
      <c r="B141" s="7" t="s">
        <v>151</v>
      </c>
      <c r="C141" s="59">
        <v>531630.87</v>
      </c>
      <c r="D141" s="58">
        <v>393168.88</v>
      </c>
      <c r="E141" s="58">
        <v>255328.61000000002</v>
      </c>
      <c r="F141" s="58">
        <v>0</v>
      </c>
      <c r="G141" s="58">
        <v>-1.98</v>
      </c>
      <c r="H141" s="58">
        <v>107488.94</v>
      </c>
      <c r="I141" s="58">
        <v>0</v>
      </c>
      <c r="J141" s="58">
        <v>0</v>
      </c>
      <c r="K141" s="58">
        <v>431227.24999999994</v>
      </c>
      <c r="L141" s="58"/>
      <c r="M141" s="58"/>
      <c r="N141" s="58"/>
      <c r="O141" s="68">
        <v>32288.7</v>
      </c>
      <c r="P141" s="61"/>
      <c r="Q141" s="58"/>
      <c r="R141" s="58">
        <v>4153.1400000000003</v>
      </c>
      <c r="S141" s="58">
        <v>159432.37</v>
      </c>
      <c r="T141" s="58">
        <v>11314.460000000001</v>
      </c>
      <c r="U141" s="58">
        <v>20303.239999999998</v>
      </c>
      <c r="V141" s="59">
        <v>4008</v>
      </c>
    </row>
    <row r="142" spans="1:22" x14ac:dyDescent="0.25">
      <c r="A142" s="6"/>
      <c r="B142" s="7"/>
      <c r="C142" s="59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64"/>
      <c r="P142" s="61"/>
      <c r="Q142" s="58"/>
      <c r="R142" s="58"/>
      <c r="S142" s="58"/>
      <c r="T142" s="58"/>
      <c r="U142" s="58"/>
      <c r="V142" s="59"/>
    </row>
    <row r="143" spans="1:22" x14ac:dyDescent="0.25">
      <c r="A143" s="6" t="s">
        <v>152</v>
      </c>
      <c r="B143" s="7" t="s">
        <v>36</v>
      </c>
      <c r="C143" s="59">
        <v>1292457.6299999999</v>
      </c>
      <c r="D143" s="58">
        <v>1120318.1100000001</v>
      </c>
      <c r="E143" s="58">
        <v>724632.61</v>
      </c>
      <c r="F143" s="58">
        <v>0</v>
      </c>
      <c r="G143" s="58">
        <v>0</v>
      </c>
      <c r="H143" s="58">
        <v>716095.42000000016</v>
      </c>
      <c r="I143" s="58">
        <v>0</v>
      </c>
      <c r="J143" s="58">
        <v>0</v>
      </c>
      <c r="K143" s="58">
        <v>-4419.24</v>
      </c>
      <c r="L143" s="58">
        <v>652040.99</v>
      </c>
      <c r="M143" s="58">
        <v>20859.93</v>
      </c>
      <c r="N143" s="58">
        <v>6139.16</v>
      </c>
      <c r="O143" s="67">
        <v>216569.97</v>
      </c>
      <c r="P143" s="61"/>
      <c r="Q143" s="58">
        <v>52390.71</v>
      </c>
      <c r="R143" s="58">
        <v>4009.96</v>
      </c>
      <c r="S143" s="58">
        <v>813841.66</v>
      </c>
      <c r="T143" s="58">
        <v>42137.100000000028</v>
      </c>
      <c r="U143" s="58">
        <v>58380.229999999996</v>
      </c>
      <c r="V143" s="59">
        <v>11419.489999999998</v>
      </c>
    </row>
    <row r="144" spans="1:22" x14ac:dyDescent="0.25">
      <c r="A144" s="6"/>
      <c r="B144" s="7" t="s">
        <v>153</v>
      </c>
      <c r="C144" s="59">
        <v>4643.5600000000004</v>
      </c>
      <c r="D144" s="58">
        <v>4024.3999999999996</v>
      </c>
      <c r="E144" s="58">
        <v>2603.4499999999994</v>
      </c>
      <c r="F144" s="58">
        <v>0</v>
      </c>
      <c r="G144" s="58">
        <v>0</v>
      </c>
      <c r="H144" s="58">
        <v>2572.8000000000002</v>
      </c>
      <c r="I144" s="58">
        <v>0</v>
      </c>
      <c r="J144" s="58">
        <v>0</v>
      </c>
      <c r="K144" s="58">
        <v>4419.24</v>
      </c>
      <c r="L144" s="58"/>
      <c r="M144" s="58"/>
      <c r="N144" s="58"/>
      <c r="O144" s="64"/>
      <c r="P144" s="61"/>
      <c r="Q144" s="58">
        <v>189.64</v>
      </c>
      <c r="R144" s="58"/>
      <c r="S144" s="58"/>
      <c r="T144" s="58"/>
      <c r="U144" s="58"/>
      <c r="V144" s="59"/>
    </row>
    <row r="145" spans="1:22" x14ac:dyDescent="0.25">
      <c r="A145" s="6"/>
      <c r="B145" s="7"/>
      <c r="C145" s="59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64"/>
      <c r="P145" s="61"/>
      <c r="Q145" s="58"/>
      <c r="R145" s="58"/>
      <c r="S145" s="58"/>
      <c r="T145" s="58"/>
      <c r="U145" s="58"/>
      <c r="V145" s="59"/>
    </row>
    <row r="146" spans="1:22" x14ac:dyDescent="0.25">
      <c r="A146" s="6" t="s">
        <v>154</v>
      </c>
      <c r="B146" s="7" t="s">
        <v>89</v>
      </c>
      <c r="C146" s="59">
        <v>15234597.209999997</v>
      </c>
      <c r="D146" s="58">
        <v>6036716.4999999991</v>
      </c>
      <c r="E146" s="58">
        <v>7245320.1099999994</v>
      </c>
      <c r="F146" s="58">
        <v>0</v>
      </c>
      <c r="G146" s="58">
        <v>2034.39</v>
      </c>
      <c r="H146" s="58">
        <v>0</v>
      </c>
      <c r="I146" s="58">
        <v>0</v>
      </c>
      <c r="J146" s="58">
        <v>0</v>
      </c>
      <c r="K146" s="58">
        <v>-2366664.2000000002</v>
      </c>
      <c r="L146" s="58">
        <v>1855468.74</v>
      </c>
      <c r="M146" s="58">
        <v>134276.70000000001</v>
      </c>
      <c r="N146" s="58">
        <v>39528.04</v>
      </c>
      <c r="O146" s="67">
        <v>567471.94999999995</v>
      </c>
      <c r="P146" s="61"/>
      <c r="Q146" s="58">
        <v>184218.46</v>
      </c>
      <c r="R146" s="58">
        <v>0</v>
      </c>
      <c r="S146" s="58">
        <v>0</v>
      </c>
      <c r="T146" s="58">
        <v>0</v>
      </c>
      <c r="U146" s="58">
        <v>301723.30000000005</v>
      </c>
      <c r="V146" s="59">
        <v>40083.189999999995</v>
      </c>
    </row>
    <row r="147" spans="1:22" x14ac:dyDescent="0.25">
      <c r="A147" s="6"/>
      <c r="B147" s="7" t="s">
        <v>155</v>
      </c>
      <c r="C147" s="59">
        <v>878508.65999999992</v>
      </c>
      <c r="D147" s="58">
        <v>348064.39</v>
      </c>
      <c r="E147" s="58">
        <v>417803.61</v>
      </c>
      <c r="F147" s="58">
        <v>0</v>
      </c>
      <c r="G147" s="58">
        <v>119.39</v>
      </c>
      <c r="H147" s="58">
        <v>0</v>
      </c>
      <c r="I147" s="58">
        <v>0</v>
      </c>
      <c r="J147" s="58">
        <v>0</v>
      </c>
      <c r="K147" s="58">
        <v>281517.65999999997</v>
      </c>
      <c r="L147" s="58"/>
      <c r="M147" s="58"/>
      <c r="N147" s="58"/>
      <c r="O147" s="68">
        <v>72318.149999999994</v>
      </c>
      <c r="P147" s="61"/>
      <c r="Q147" s="58">
        <v>6749.43</v>
      </c>
      <c r="R147" s="58">
        <v>0</v>
      </c>
      <c r="S147" s="58">
        <v>376876.61000000004</v>
      </c>
      <c r="T147" s="58">
        <v>16533.66</v>
      </c>
      <c r="U147" s="58">
        <v>57000.200000000004</v>
      </c>
      <c r="V147" s="59">
        <v>1095.74</v>
      </c>
    </row>
    <row r="148" spans="1:22" x14ac:dyDescent="0.25">
      <c r="A148" s="12"/>
      <c r="B148" s="7" t="s">
        <v>71</v>
      </c>
      <c r="C148" s="59">
        <v>1255646.8599999999</v>
      </c>
      <c r="D148" s="58">
        <v>497591.38</v>
      </c>
      <c r="E148" s="58">
        <v>597165.1100000001</v>
      </c>
      <c r="F148" s="58">
        <v>0</v>
      </c>
      <c r="G148" s="58">
        <v>165.8</v>
      </c>
      <c r="H148" s="58">
        <v>0</v>
      </c>
      <c r="I148" s="58">
        <v>0</v>
      </c>
      <c r="J148" s="58">
        <v>0</v>
      </c>
      <c r="K148" s="58">
        <v>402530.23000000004</v>
      </c>
      <c r="L148" s="58"/>
      <c r="M148" s="58"/>
      <c r="N148" s="58"/>
      <c r="O148" s="68">
        <v>67403.03</v>
      </c>
      <c r="P148" s="62"/>
      <c r="Q148" s="58">
        <v>23122.14</v>
      </c>
      <c r="R148" s="58">
        <v>0</v>
      </c>
      <c r="S148" s="58">
        <v>435947.32999999996</v>
      </c>
      <c r="T148" s="58">
        <v>18776.25</v>
      </c>
      <c r="U148" s="58">
        <v>22148.71</v>
      </c>
      <c r="V148" s="59">
        <v>3733.3</v>
      </c>
    </row>
    <row r="149" spans="1:22" x14ac:dyDescent="0.25">
      <c r="A149" s="12"/>
      <c r="B149" s="7" t="s">
        <v>156</v>
      </c>
      <c r="C149" s="59">
        <v>10267.089999999998</v>
      </c>
      <c r="D149" s="58">
        <v>4067.49</v>
      </c>
      <c r="E149" s="58">
        <v>4882.84</v>
      </c>
      <c r="F149" s="58">
        <v>0</v>
      </c>
      <c r="G149" s="58">
        <v>1.42</v>
      </c>
      <c r="H149" s="58">
        <v>0</v>
      </c>
      <c r="I149" s="58">
        <v>0</v>
      </c>
      <c r="J149" s="58">
        <v>0</v>
      </c>
      <c r="K149" s="58">
        <v>3289.65</v>
      </c>
      <c r="L149" s="58"/>
      <c r="M149" s="58"/>
      <c r="N149" s="58"/>
      <c r="O149" s="68"/>
      <c r="P149" s="61"/>
      <c r="Q149" s="58">
        <v>3476.82</v>
      </c>
      <c r="R149" s="58">
        <v>0</v>
      </c>
      <c r="S149" s="58">
        <v>47987.97</v>
      </c>
      <c r="T149" s="58">
        <v>698.31999999999994</v>
      </c>
      <c r="U149" s="58">
        <v>3887.2200000000003</v>
      </c>
      <c r="V149" s="59"/>
    </row>
    <row r="150" spans="1:22" x14ac:dyDescent="0.25">
      <c r="A150" s="6"/>
      <c r="B150" s="7" t="s">
        <v>157</v>
      </c>
      <c r="C150" s="59">
        <v>223223.76</v>
      </c>
      <c r="D150" s="58">
        <v>88434.39</v>
      </c>
      <c r="E150" s="58">
        <v>106161.30000000002</v>
      </c>
      <c r="F150" s="58">
        <v>0</v>
      </c>
      <c r="G150" s="58">
        <v>30.650000000000002</v>
      </c>
      <c r="H150" s="58">
        <v>0</v>
      </c>
      <c r="I150" s="58">
        <v>0</v>
      </c>
      <c r="J150" s="58">
        <v>0</v>
      </c>
      <c r="K150" s="58">
        <v>71521.859999999986</v>
      </c>
      <c r="L150" s="58"/>
      <c r="M150" s="58"/>
      <c r="N150" s="58"/>
      <c r="O150" s="68">
        <v>11805.7</v>
      </c>
      <c r="P150" s="61"/>
      <c r="Q150" s="58">
        <v>11203.66</v>
      </c>
      <c r="R150" s="58">
        <v>346.55</v>
      </c>
      <c r="S150" s="58">
        <v>119598.15999999999</v>
      </c>
      <c r="T150" s="58">
        <v>4256.3900000000003</v>
      </c>
      <c r="U150" s="58">
        <v>21350.080000000002</v>
      </c>
      <c r="V150" s="59">
        <v>1816.17</v>
      </c>
    </row>
    <row r="151" spans="1:22" x14ac:dyDescent="0.25">
      <c r="A151" s="6"/>
      <c r="B151" s="7" t="s">
        <v>158</v>
      </c>
      <c r="C151" s="59">
        <v>153997.62</v>
      </c>
      <c r="D151" s="58">
        <v>61015.720000000008</v>
      </c>
      <c r="E151" s="58">
        <v>73238.64999999998</v>
      </c>
      <c r="F151" s="58">
        <v>0</v>
      </c>
      <c r="G151" s="58">
        <v>20.820000000000004</v>
      </c>
      <c r="H151" s="58">
        <v>0</v>
      </c>
      <c r="I151" s="58">
        <v>0</v>
      </c>
      <c r="J151" s="58">
        <v>0</v>
      </c>
      <c r="K151" s="58">
        <v>49351.499999999993</v>
      </c>
      <c r="L151" s="58"/>
      <c r="M151" s="58"/>
      <c r="N151" s="58"/>
      <c r="O151" s="68">
        <v>3480.32</v>
      </c>
      <c r="P151" s="61"/>
      <c r="Q151" s="58">
        <v>9044.6200000000008</v>
      </c>
      <c r="R151" s="58">
        <v>1737.5500000000002</v>
      </c>
      <c r="S151" s="58">
        <v>89346.18</v>
      </c>
      <c r="T151" s="58">
        <v>7518.03</v>
      </c>
      <c r="U151" s="58">
        <v>25090.93</v>
      </c>
      <c r="V151" s="59">
        <v>1463.66</v>
      </c>
    </row>
    <row r="152" spans="1:22" x14ac:dyDescent="0.25">
      <c r="A152" s="12"/>
      <c r="B152" s="7" t="s">
        <v>159</v>
      </c>
      <c r="C152" s="59">
        <v>1270692.44</v>
      </c>
      <c r="D152" s="58">
        <v>503606.31000000006</v>
      </c>
      <c r="E152" s="58">
        <v>604321.09</v>
      </c>
      <c r="F152" s="58">
        <v>0</v>
      </c>
      <c r="G152" s="58">
        <v>165.35</v>
      </c>
      <c r="H152" s="58">
        <v>0</v>
      </c>
      <c r="I152" s="58">
        <v>0</v>
      </c>
      <c r="J152" s="58">
        <v>0</v>
      </c>
      <c r="K152" s="58">
        <v>407432.97000000003</v>
      </c>
      <c r="L152" s="58"/>
      <c r="M152" s="58"/>
      <c r="N152" s="58"/>
      <c r="O152" s="68">
        <v>96749.97</v>
      </c>
      <c r="P152" s="62"/>
      <c r="Q152" s="58">
        <v>19338.95</v>
      </c>
      <c r="R152" s="58">
        <v>0</v>
      </c>
      <c r="S152" s="58">
        <v>530537.93000000005</v>
      </c>
      <c r="T152" s="58">
        <v>17566.63</v>
      </c>
      <c r="U152" s="58">
        <v>83205.45</v>
      </c>
      <c r="V152" s="59">
        <v>3134.24</v>
      </c>
    </row>
    <row r="153" spans="1:22" x14ac:dyDescent="0.25">
      <c r="A153" s="12"/>
      <c r="B153" s="7" t="s">
        <v>160</v>
      </c>
      <c r="C153" s="59">
        <v>351764.85000000003</v>
      </c>
      <c r="D153" s="58">
        <v>139429.37</v>
      </c>
      <c r="E153" s="58">
        <v>167293.93000000002</v>
      </c>
      <c r="F153" s="58">
        <v>0</v>
      </c>
      <c r="G153" s="58">
        <v>45.029999999999994</v>
      </c>
      <c r="H153" s="58">
        <v>0</v>
      </c>
      <c r="I153" s="58">
        <v>0</v>
      </c>
      <c r="J153" s="58">
        <v>0</v>
      </c>
      <c r="K153" s="58">
        <v>112814.14</v>
      </c>
      <c r="L153" s="58"/>
      <c r="M153" s="58"/>
      <c r="N153" s="58"/>
      <c r="O153" s="68"/>
      <c r="P153" s="61">
        <v>235.01999999999998</v>
      </c>
      <c r="Q153" s="58">
        <v>1171.9100000000001</v>
      </c>
      <c r="R153" s="58">
        <v>0</v>
      </c>
      <c r="S153" s="58">
        <v>114383.23999999999</v>
      </c>
      <c r="T153" s="58">
        <v>1468.25</v>
      </c>
      <c r="U153" s="58">
        <v>20727.48</v>
      </c>
      <c r="V153" s="59"/>
    </row>
    <row r="154" spans="1:22" x14ac:dyDescent="0.25">
      <c r="A154" s="6"/>
      <c r="B154" s="7" t="s">
        <v>161</v>
      </c>
      <c r="C154" s="59">
        <v>2088544.48</v>
      </c>
      <c r="D154" s="58">
        <v>827477.03000000014</v>
      </c>
      <c r="E154" s="58">
        <v>993275.75000000012</v>
      </c>
      <c r="F154" s="58">
        <v>0</v>
      </c>
      <c r="G154" s="58">
        <v>283.95</v>
      </c>
      <c r="H154" s="58">
        <v>0</v>
      </c>
      <c r="I154" s="58">
        <v>0</v>
      </c>
      <c r="J154" s="58">
        <v>0</v>
      </c>
      <c r="K154" s="58">
        <v>669269.21</v>
      </c>
      <c r="L154" s="58"/>
      <c r="M154" s="58"/>
      <c r="N154" s="58"/>
      <c r="O154" s="68">
        <v>255282.28</v>
      </c>
      <c r="P154" s="61"/>
      <c r="Q154" s="58">
        <v>48306.04</v>
      </c>
      <c r="R154" s="58">
        <v>20011.099999999999</v>
      </c>
      <c r="S154" s="58">
        <v>972781.7</v>
      </c>
      <c r="T154" s="58">
        <v>55449.639999999992</v>
      </c>
      <c r="U154" s="58">
        <v>94944.24</v>
      </c>
      <c r="V154" s="59">
        <v>7835.3600000000006</v>
      </c>
    </row>
    <row r="155" spans="1:22" x14ac:dyDescent="0.25">
      <c r="A155" s="6"/>
      <c r="B155" s="7" t="s">
        <v>162</v>
      </c>
      <c r="C155" s="59">
        <v>493637.82</v>
      </c>
      <c r="D155" s="58">
        <v>195791.72</v>
      </c>
      <c r="E155" s="58">
        <v>234767.87000000002</v>
      </c>
      <c r="F155" s="58">
        <v>0</v>
      </c>
      <c r="G155" s="58">
        <v>57.27</v>
      </c>
      <c r="H155" s="58">
        <v>0</v>
      </c>
      <c r="I155" s="58">
        <v>0</v>
      </c>
      <c r="J155" s="58">
        <v>0</v>
      </c>
      <c r="K155" s="58">
        <v>158507.44999999998</v>
      </c>
      <c r="L155" s="58"/>
      <c r="M155" s="58"/>
      <c r="N155" s="58"/>
      <c r="O155" s="68">
        <v>173667.39</v>
      </c>
      <c r="P155" s="61"/>
      <c r="Q155" s="58">
        <v>21551.47</v>
      </c>
      <c r="R155" s="58">
        <v>0</v>
      </c>
      <c r="S155" s="58">
        <v>250812.19</v>
      </c>
      <c r="T155" s="58">
        <v>13899.1</v>
      </c>
      <c r="U155" s="58">
        <v>28179.64</v>
      </c>
      <c r="V155" s="59">
        <v>3495.57</v>
      </c>
    </row>
    <row r="156" spans="1:22" x14ac:dyDescent="0.25">
      <c r="A156" s="6"/>
      <c r="B156" s="7" t="s">
        <v>163</v>
      </c>
      <c r="C156" s="59">
        <v>15802.509999999998</v>
      </c>
      <c r="D156" s="58">
        <v>6265.49</v>
      </c>
      <c r="E156" s="58">
        <v>7515.4400000000005</v>
      </c>
      <c r="F156" s="58">
        <v>0</v>
      </c>
      <c r="G156" s="58">
        <v>1.95</v>
      </c>
      <c r="H156" s="58">
        <v>0</v>
      </c>
      <c r="I156" s="58">
        <v>0</v>
      </c>
      <c r="J156" s="58">
        <v>0</v>
      </c>
      <c r="K156" s="58">
        <v>5070.7900000000009</v>
      </c>
      <c r="L156" s="58"/>
      <c r="M156" s="58"/>
      <c r="N156" s="58"/>
      <c r="O156" s="68">
        <v>3.67</v>
      </c>
      <c r="P156" s="61"/>
      <c r="Q156" s="58">
        <v>3885.3</v>
      </c>
      <c r="R156" s="58">
        <v>0</v>
      </c>
      <c r="S156" s="58">
        <v>31272.370000000003</v>
      </c>
      <c r="T156" s="58">
        <v>3118.8599999999997</v>
      </c>
      <c r="U156" s="58">
        <v>4965.54</v>
      </c>
      <c r="V156" s="59"/>
    </row>
    <row r="157" spans="1:22" x14ac:dyDescent="0.25">
      <c r="A157" s="6"/>
      <c r="B157" s="7" t="s">
        <v>164</v>
      </c>
      <c r="C157" s="59">
        <v>639951.15</v>
      </c>
      <c r="D157" s="58">
        <v>253737.94000000003</v>
      </c>
      <c r="E157" s="58">
        <v>304351.72000000003</v>
      </c>
      <c r="F157" s="58">
        <v>0</v>
      </c>
      <c r="G157" s="58">
        <v>78.210000000000008</v>
      </c>
      <c r="H157" s="58">
        <v>0</v>
      </c>
      <c r="I157" s="58">
        <v>0</v>
      </c>
      <c r="J157" s="58">
        <v>0</v>
      </c>
      <c r="K157" s="58">
        <v>205358.74</v>
      </c>
      <c r="L157" s="58"/>
      <c r="M157" s="58"/>
      <c r="N157" s="58"/>
      <c r="O157" s="68">
        <v>33398.379999999997</v>
      </c>
      <c r="P157" s="61"/>
      <c r="Q157" s="58">
        <v>6963.38</v>
      </c>
      <c r="R157" s="58">
        <v>0</v>
      </c>
      <c r="S157" s="58">
        <v>227697.5</v>
      </c>
      <c r="T157" s="58">
        <v>11696.36</v>
      </c>
      <c r="U157" s="58">
        <v>18451.669999999998</v>
      </c>
      <c r="V157" s="59">
        <v>1127.3699999999999</v>
      </c>
    </row>
    <row r="158" spans="1:22" x14ac:dyDescent="0.25">
      <c r="A158" s="6"/>
      <c r="B158" s="7"/>
      <c r="C158" s="59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64"/>
      <c r="P158" s="61"/>
      <c r="Q158" s="58"/>
      <c r="R158" s="58"/>
      <c r="S158" s="58"/>
      <c r="T158" s="58"/>
      <c r="U158" s="58"/>
      <c r="V158" s="59"/>
    </row>
    <row r="159" spans="1:22" x14ac:dyDescent="0.25">
      <c r="A159" s="6" t="s">
        <v>165</v>
      </c>
      <c r="B159" s="7" t="s">
        <v>89</v>
      </c>
      <c r="C159" s="59">
        <v>1668946.62</v>
      </c>
      <c r="D159" s="58">
        <v>2333183.58</v>
      </c>
      <c r="E159" s="58">
        <v>944237.73999999987</v>
      </c>
      <c r="F159" s="58">
        <v>0</v>
      </c>
      <c r="G159" s="58">
        <v>-97.24</v>
      </c>
      <c r="H159" s="58">
        <v>1964296.0300000003</v>
      </c>
      <c r="I159" s="58">
        <v>0</v>
      </c>
      <c r="J159" s="58">
        <v>0</v>
      </c>
      <c r="K159" s="58">
        <v>-82867.430000000008</v>
      </c>
      <c r="L159" s="58">
        <v>375364.36</v>
      </c>
      <c r="M159" s="58">
        <v>43040.19</v>
      </c>
      <c r="N159" s="58">
        <v>0</v>
      </c>
      <c r="O159" s="67">
        <v>338275.48</v>
      </c>
      <c r="P159" s="61"/>
      <c r="Q159" s="58">
        <v>97657.56</v>
      </c>
      <c r="R159" s="58">
        <v>0</v>
      </c>
      <c r="S159" s="58">
        <v>0</v>
      </c>
      <c r="T159" s="58">
        <v>0</v>
      </c>
      <c r="U159" s="58">
        <v>9889.380000000001</v>
      </c>
      <c r="V159" s="59">
        <v>21420.98</v>
      </c>
    </row>
    <row r="160" spans="1:22" x14ac:dyDescent="0.25">
      <c r="A160" s="6"/>
      <c r="B160" s="7" t="s">
        <v>166</v>
      </c>
      <c r="C160" s="59">
        <v>6391.9299999999994</v>
      </c>
      <c r="D160" s="58">
        <v>8937.1499999999978</v>
      </c>
      <c r="E160" s="58">
        <v>3616.49</v>
      </c>
      <c r="F160" s="58">
        <v>0</v>
      </c>
      <c r="G160" s="58">
        <v>-0.37</v>
      </c>
      <c r="H160" s="58">
        <v>7524.1699999999992</v>
      </c>
      <c r="I160" s="58">
        <v>0</v>
      </c>
      <c r="J160" s="58">
        <v>0</v>
      </c>
      <c r="K160" s="58">
        <v>10946.769999999999</v>
      </c>
      <c r="L160" s="58"/>
      <c r="M160" s="58"/>
      <c r="N160" s="58"/>
      <c r="O160" s="64"/>
      <c r="P160" s="61"/>
      <c r="Q160" s="58">
        <v>743.99</v>
      </c>
      <c r="R160" s="58">
        <v>0</v>
      </c>
      <c r="S160" s="58">
        <v>7242.2400000000007</v>
      </c>
      <c r="T160" s="58">
        <v>590.91</v>
      </c>
      <c r="U160" s="58">
        <v>385.61</v>
      </c>
      <c r="V160" s="59"/>
    </row>
    <row r="161" spans="1:22" x14ac:dyDescent="0.25">
      <c r="A161" s="6"/>
      <c r="B161" s="7" t="s">
        <v>167</v>
      </c>
      <c r="C161" s="59">
        <v>42007.57</v>
      </c>
      <c r="D161" s="58">
        <v>58718.149999999994</v>
      </c>
      <c r="E161" s="58">
        <v>23765.600000000002</v>
      </c>
      <c r="F161" s="58">
        <v>0</v>
      </c>
      <c r="G161" s="58">
        <v>-2.4500000000000002</v>
      </c>
      <c r="H161" s="58">
        <v>49434.15</v>
      </c>
      <c r="I161" s="58">
        <v>0</v>
      </c>
      <c r="J161" s="58">
        <v>0</v>
      </c>
      <c r="K161" s="58">
        <v>71920.66</v>
      </c>
      <c r="L161" s="58"/>
      <c r="M161" s="58"/>
      <c r="N161" s="58"/>
      <c r="O161" s="68"/>
      <c r="P161" s="61"/>
      <c r="Q161" s="58">
        <v>9443.36</v>
      </c>
      <c r="R161" s="58">
        <v>9129.07</v>
      </c>
      <c r="S161" s="58">
        <v>92485.97</v>
      </c>
      <c r="T161" s="58">
        <v>7563.33</v>
      </c>
      <c r="U161" s="58">
        <v>8386.98</v>
      </c>
      <c r="V161" s="59">
        <v>1537.42</v>
      </c>
    </row>
    <row r="162" spans="1:22" x14ac:dyDescent="0.25">
      <c r="A162" s="12"/>
      <c r="B162" s="7"/>
      <c r="C162" s="59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64"/>
      <c r="P162" s="62"/>
      <c r="Q162" s="58"/>
      <c r="R162" s="58"/>
      <c r="S162" s="58"/>
      <c r="T162" s="58"/>
      <c r="U162" s="58"/>
      <c r="V162" s="59"/>
    </row>
    <row r="163" spans="1:22" x14ac:dyDescent="0.25">
      <c r="A163" s="12" t="s">
        <v>168</v>
      </c>
      <c r="B163" s="7" t="s">
        <v>36</v>
      </c>
      <c r="C163" s="59">
        <v>26194120.569999997</v>
      </c>
      <c r="D163" s="58">
        <v>12492124.450000001</v>
      </c>
      <c r="E163" s="58">
        <v>12645263.609999999</v>
      </c>
      <c r="F163" s="58">
        <v>0</v>
      </c>
      <c r="G163" s="58">
        <v>91.88</v>
      </c>
      <c r="H163" s="58">
        <v>0</v>
      </c>
      <c r="I163" s="58">
        <v>0</v>
      </c>
      <c r="J163" s="58">
        <v>8632407.3100000005</v>
      </c>
      <c r="K163" s="58">
        <v>-5355558.08</v>
      </c>
      <c r="L163" s="58">
        <v>997086.55</v>
      </c>
      <c r="M163" s="58">
        <v>317320.64</v>
      </c>
      <c r="N163" s="58">
        <v>93400.01</v>
      </c>
      <c r="O163" s="67">
        <v>1215068.8700000001</v>
      </c>
      <c r="P163" s="61"/>
      <c r="Q163" s="58">
        <v>422213.5</v>
      </c>
      <c r="R163" s="58">
        <v>0</v>
      </c>
      <c r="S163" s="58">
        <v>0</v>
      </c>
      <c r="T163" s="58">
        <v>0</v>
      </c>
      <c r="U163" s="58">
        <v>443240.68</v>
      </c>
      <c r="V163" s="59">
        <v>91925.23</v>
      </c>
    </row>
    <row r="164" spans="1:22" x14ac:dyDescent="0.25">
      <c r="A164" s="6"/>
      <c r="B164" s="7" t="s">
        <v>169</v>
      </c>
      <c r="C164" s="59">
        <v>72438.13</v>
      </c>
      <c r="D164" s="58">
        <v>34546.99</v>
      </c>
      <c r="E164" s="58">
        <v>34969.600000000006</v>
      </c>
      <c r="F164" s="58">
        <v>0</v>
      </c>
      <c r="G164" s="58">
        <v>0.25</v>
      </c>
      <c r="H164" s="58">
        <v>0</v>
      </c>
      <c r="I164" s="58">
        <v>0</v>
      </c>
      <c r="J164" s="58">
        <v>0</v>
      </c>
      <c r="K164" s="58">
        <v>31330</v>
      </c>
      <c r="L164" s="58"/>
      <c r="M164" s="58"/>
      <c r="N164" s="58"/>
      <c r="O164" s="68">
        <v>2599.5100000000002</v>
      </c>
      <c r="P164" s="61"/>
      <c r="Q164" s="58">
        <v>2217.39</v>
      </c>
      <c r="R164" s="58">
        <v>943.78</v>
      </c>
      <c r="S164" s="58">
        <v>13996.669999999998</v>
      </c>
      <c r="T164" s="58">
        <v>636.74</v>
      </c>
      <c r="U164" s="58">
        <v>3067.4400000000005</v>
      </c>
      <c r="V164" s="59">
        <v>359.07</v>
      </c>
    </row>
    <row r="165" spans="1:22" x14ac:dyDescent="0.25">
      <c r="A165" s="6"/>
      <c r="B165" s="7" t="s">
        <v>168</v>
      </c>
      <c r="C165" s="59">
        <v>114533.70000000001</v>
      </c>
      <c r="D165" s="58">
        <v>54621.9</v>
      </c>
      <c r="E165" s="58">
        <v>55291.360000000001</v>
      </c>
      <c r="F165" s="58">
        <v>0</v>
      </c>
      <c r="G165" s="58">
        <v>0.41</v>
      </c>
      <c r="H165" s="58">
        <v>0</v>
      </c>
      <c r="I165" s="58">
        <v>0</v>
      </c>
      <c r="J165" s="58">
        <v>0</v>
      </c>
      <c r="K165" s="58">
        <v>49535.12</v>
      </c>
      <c r="L165" s="58"/>
      <c r="M165" s="58"/>
      <c r="N165" s="58"/>
      <c r="O165" s="68">
        <v>14240.34</v>
      </c>
      <c r="P165" s="61"/>
      <c r="Q165" s="58">
        <v>3501.14</v>
      </c>
      <c r="R165" s="58">
        <v>353.92</v>
      </c>
      <c r="S165" s="58">
        <v>49500.44</v>
      </c>
      <c r="T165" s="58">
        <v>6276.9000000000005</v>
      </c>
      <c r="U165" s="58">
        <v>3203.28</v>
      </c>
      <c r="V165" s="59">
        <v>567.45000000000005</v>
      </c>
    </row>
    <row r="166" spans="1:22" x14ac:dyDescent="0.25">
      <c r="A166" s="6"/>
      <c r="B166" s="7" t="s">
        <v>170</v>
      </c>
      <c r="C166" s="59">
        <v>276799.67</v>
      </c>
      <c r="D166" s="58">
        <v>132010.03</v>
      </c>
      <c r="E166" s="58">
        <v>133625.4</v>
      </c>
      <c r="F166" s="58">
        <v>0</v>
      </c>
      <c r="G166" s="58">
        <v>0.97</v>
      </c>
      <c r="H166" s="58">
        <v>0</v>
      </c>
      <c r="I166" s="58">
        <v>0</v>
      </c>
      <c r="J166" s="58">
        <v>0</v>
      </c>
      <c r="K166" s="58">
        <v>119717.26</v>
      </c>
      <c r="L166" s="58"/>
      <c r="M166" s="58"/>
      <c r="N166" s="58"/>
      <c r="O166" s="68">
        <v>171640.81</v>
      </c>
      <c r="P166" s="61"/>
      <c r="Q166" s="58">
        <v>8470.82</v>
      </c>
      <c r="R166" s="58">
        <v>8469.36</v>
      </c>
      <c r="S166" s="58">
        <v>417031.82999999996</v>
      </c>
      <c r="T166" s="58">
        <v>16199.69</v>
      </c>
      <c r="U166" s="58">
        <v>28777.62</v>
      </c>
      <c r="V166" s="59">
        <v>1372.37</v>
      </c>
    </row>
    <row r="167" spans="1:22" x14ac:dyDescent="0.25">
      <c r="A167" s="12"/>
      <c r="B167" s="7" t="s">
        <v>171</v>
      </c>
      <c r="C167" s="59">
        <v>1367741.75</v>
      </c>
      <c r="D167" s="58">
        <v>652294.97</v>
      </c>
      <c r="E167" s="58">
        <v>660279.20000000019</v>
      </c>
      <c r="F167" s="58">
        <v>0</v>
      </c>
      <c r="G167" s="58">
        <v>4.8</v>
      </c>
      <c r="H167" s="58">
        <v>0</v>
      </c>
      <c r="I167" s="58">
        <v>0</v>
      </c>
      <c r="J167" s="58">
        <v>0</v>
      </c>
      <c r="K167" s="58">
        <v>591552.34000000008</v>
      </c>
      <c r="L167" s="58"/>
      <c r="M167" s="58"/>
      <c r="N167" s="58"/>
      <c r="O167" s="68">
        <v>234475.15</v>
      </c>
      <c r="P167" s="62"/>
      <c r="Q167" s="58">
        <v>41848.379999999997</v>
      </c>
      <c r="R167" s="58">
        <v>47906.15</v>
      </c>
      <c r="S167" s="58">
        <v>868928.05</v>
      </c>
      <c r="T167" s="58">
        <v>49724.159999999996</v>
      </c>
      <c r="U167" s="58">
        <v>46495.31</v>
      </c>
      <c r="V167" s="59">
        <v>6780.07</v>
      </c>
    </row>
    <row r="168" spans="1:22" x14ac:dyDescent="0.25">
      <c r="A168" s="12"/>
      <c r="B168" s="7" t="s">
        <v>128</v>
      </c>
      <c r="C168" s="59">
        <v>7109053.8999999994</v>
      </c>
      <c r="D168" s="58">
        <v>3390305.63</v>
      </c>
      <c r="E168" s="58">
        <v>3431913.16</v>
      </c>
      <c r="F168" s="58">
        <v>0</v>
      </c>
      <c r="G168" s="58">
        <v>24.950000000000003</v>
      </c>
      <c r="H168" s="58">
        <v>0</v>
      </c>
      <c r="I168" s="58">
        <v>0</v>
      </c>
      <c r="J168" s="58">
        <v>0</v>
      </c>
      <c r="K168" s="58">
        <v>3074553.72</v>
      </c>
      <c r="L168" s="58"/>
      <c r="M168" s="58"/>
      <c r="N168" s="58"/>
      <c r="O168" s="68">
        <v>1603154</v>
      </c>
      <c r="P168" s="61"/>
      <c r="Q168" s="58">
        <v>217114.62</v>
      </c>
      <c r="R168" s="58">
        <v>242505.02000000002</v>
      </c>
      <c r="S168" s="58">
        <v>3582106.7</v>
      </c>
      <c r="T168" s="58">
        <v>236433.43</v>
      </c>
      <c r="U168" s="58">
        <v>313587.36</v>
      </c>
      <c r="V168" s="59">
        <v>35314.11</v>
      </c>
    </row>
    <row r="169" spans="1:22" x14ac:dyDescent="0.25">
      <c r="A169" s="6"/>
      <c r="B169" s="7" t="s">
        <v>130</v>
      </c>
      <c r="C169" s="59">
        <v>702736.84000000008</v>
      </c>
      <c r="D169" s="58">
        <v>335128.13</v>
      </c>
      <c r="E169" s="58">
        <v>339248.46</v>
      </c>
      <c r="F169" s="58">
        <v>0</v>
      </c>
      <c r="G169" s="58">
        <v>2.4600000000000004</v>
      </c>
      <c r="H169" s="58">
        <v>0</v>
      </c>
      <c r="I169" s="58">
        <v>0</v>
      </c>
      <c r="J169" s="58">
        <v>0</v>
      </c>
      <c r="K169" s="58">
        <v>303913.53999999998</v>
      </c>
      <c r="L169" s="58"/>
      <c r="M169" s="58"/>
      <c r="N169" s="58"/>
      <c r="O169" s="68">
        <v>91618.47</v>
      </c>
      <c r="P169" s="61"/>
      <c r="Q169" s="58">
        <v>21434.78</v>
      </c>
      <c r="R169" s="58">
        <v>29347.19</v>
      </c>
      <c r="S169" s="58">
        <v>283875.94</v>
      </c>
      <c r="T169" s="58">
        <v>8710.1999999999989</v>
      </c>
      <c r="U169" s="58">
        <v>14602.25</v>
      </c>
      <c r="V169" s="59">
        <v>4076.87</v>
      </c>
    </row>
    <row r="170" spans="1:22" x14ac:dyDescent="0.25">
      <c r="A170" s="6"/>
      <c r="B170" s="7" t="s">
        <v>172</v>
      </c>
      <c r="C170" s="59">
        <v>604416.62</v>
      </c>
      <c r="D170" s="58">
        <v>288259.48000000004</v>
      </c>
      <c r="E170" s="58">
        <v>291782.57999999996</v>
      </c>
      <c r="F170" s="58">
        <v>0</v>
      </c>
      <c r="G170" s="58">
        <v>2.12</v>
      </c>
      <c r="H170" s="58">
        <v>0</v>
      </c>
      <c r="I170" s="58">
        <v>0</v>
      </c>
      <c r="J170" s="58">
        <v>0</v>
      </c>
      <c r="K170" s="58">
        <v>261418.37999999998</v>
      </c>
      <c r="L170" s="58"/>
      <c r="M170" s="58"/>
      <c r="N170" s="58"/>
      <c r="O170" s="68"/>
      <c r="P170" s="61"/>
      <c r="Q170" s="58">
        <v>18512.3</v>
      </c>
      <c r="R170" s="58">
        <v>30864.720000000001</v>
      </c>
      <c r="S170" s="58">
        <v>841014.06</v>
      </c>
      <c r="T170" s="58">
        <v>26268.2</v>
      </c>
      <c r="U170" s="58">
        <v>15647.640000000001</v>
      </c>
      <c r="V170" s="59">
        <v>2997.1099999999997</v>
      </c>
    </row>
    <row r="171" spans="1:22" x14ac:dyDescent="0.25">
      <c r="A171" s="12"/>
      <c r="B171" s="7" t="s">
        <v>173</v>
      </c>
      <c r="C171" s="59">
        <v>2135366.48</v>
      </c>
      <c r="D171" s="58">
        <v>1018374.7899999999</v>
      </c>
      <c r="E171" s="58">
        <v>1030851.9100000001</v>
      </c>
      <c r="F171" s="58">
        <v>0</v>
      </c>
      <c r="G171" s="58">
        <v>7.4899999999999993</v>
      </c>
      <c r="H171" s="58">
        <v>0</v>
      </c>
      <c r="I171" s="58">
        <v>0</v>
      </c>
      <c r="J171" s="58">
        <v>0</v>
      </c>
      <c r="K171" s="58">
        <v>923537.72</v>
      </c>
      <c r="L171" s="58"/>
      <c r="M171" s="58"/>
      <c r="N171" s="58"/>
      <c r="O171" s="68">
        <v>361462.28</v>
      </c>
      <c r="P171" s="62"/>
      <c r="Q171" s="58">
        <v>65291.46</v>
      </c>
      <c r="R171" s="58">
        <v>50785.22</v>
      </c>
      <c r="S171" s="58">
        <v>866835.83000000007</v>
      </c>
      <c r="T171" s="58">
        <v>76172.19</v>
      </c>
      <c r="U171" s="58">
        <v>53865.24</v>
      </c>
      <c r="V171" s="59">
        <v>10583.420000000002</v>
      </c>
    </row>
    <row r="172" spans="1:22" x14ac:dyDescent="0.25">
      <c r="A172" s="12"/>
      <c r="B172" s="7"/>
      <c r="C172" s="59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64"/>
      <c r="P172" s="61"/>
      <c r="Q172" s="58"/>
      <c r="R172" s="58"/>
      <c r="S172" s="58"/>
      <c r="T172" s="58"/>
      <c r="U172" s="58"/>
      <c r="V172" s="59"/>
    </row>
    <row r="173" spans="1:22" x14ac:dyDescent="0.25">
      <c r="A173" s="6" t="s">
        <v>174</v>
      </c>
      <c r="B173" s="7" t="s">
        <v>36</v>
      </c>
      <c r="C173" s="59">
        <v>12588513.700000001</v>
      </c>
      <c r="D173" s="58">
        <v>7492922.7699999996</v>
      </c>
      <c r="E173" s="58">
        <v>6649336.75</v>
      </c>
      <c r="F173" s="58">
        <v>0</v>
      </c>
      <c r="G173" s="58">
        <v>27.91</v>
      </c>
      <c r="H173" s="58">
        <v>1949047.2500000005</v>
      </c>
      <c r="I173" s="58">
        <v>0</v>
      </c>
      <c r="J173" s="58">
        <v>3680386.29</v>
      </c>
      <c r="K173" s="58">
        <v>-1556698.13</v>
      </c>
      <c r="L173" s="58">
        <v>4192070.3200000003</v>
      </c>
      <c r="M173" s="58">
        <v>152291.23000000001</v>
      </c>
      <c r="N173" s="58">
        <v>44831.850000000006</v>
      </c>
      <c r="O173" s="67">
        <v>898475.42</v>
      </c>
      <c r="P173" s="61"/>
      <c r="Q173" s="58">
        <v>302153.46999999997</v>
      </c>
      <c r="R173" s="58">
        <v>0</v>
      </c>
      <c r="S173" s="58">
        <v>0</v>
      </c>
      <c r="T173" s="58">
        <v>0</v>
      </c>
      <c r="U173" s="58">
        <v>175254.65999999997</v>
      </c>
      <c r="V173" s="59">
        <v>65774.550000000017</v>
      </c>
    </row>
    <row r="174" spans="1:22" x14ac:dyDescent="0.25">
      <c r="A174" s="6"/>
      <c r="B174" s="7" t="s">
        <v>632</v>
      </c>
      <c r="C174" s="59">
        <v>3765.8</v>
      </c>
      <c r="D174" s="58">
        <v>2204.13</v>
      </c>
      <c r="E174" s="58">
        <v>1988.48</v>
      </c>
      <c r="F174" s="58">
        <v>0</v>
      </c>
      <c r="G174" s="58">
        <v>0.01</v>
      </c>
      <c r="H174" s="58">
        <v>581.76</v>
      </c>
      <c r="I174" s="58">
        <v>0</v>
      </c>
      <c r="J174" s="58">
        <v>0</v>
      </c>
      <c r="K174" s="58">
        <v>2123.9500000000003</v>
      </c>
      <c r="L174" s="58"/>
      <c r="M174" s="58"/>
      <c r="N174" s="58"/>
      <c r="O174" s="67"/>
      <c r="P174" s="61"/>
      <c r="Q174" s="58">
        <v>155.6</v>
      </c>
      <c r="R174" s="58"/>
      <c r="S174" s="58"/>
      <c r="T174" s="58"/>
      <c r="U174" s="58"/>
      <c r="V174" s="59"/>
    </row>
    <row r="175" spans="1:22" x14ac:dyDescent="0.25">
      <c r="A175" s="12"/>
      <c r="B175" s="7" t="s">
        <v>175</v>
      </c>
      <c r="C175" s="59">
        <v>633893.93000000005</v>
      </c>
      <c r="D175" s="58">
        <v>377235.00999999995</v>
      </c>
      <c r="E175" s="58">
        <v>334825.76999999996</v>
      </c>
      <c r="F175" s="58">
        <v>0</v>
      </c>
      <c r="G175" s="58">
        <v>1.42</v>
      </c>
      <c r="H175" s="58">
        <v>98141.68</v>
      </c>
      <c r="I175" s="58">
        <v>0</v>
      </c>
      <c r="J175" s="58">
        <v>0</v>
      </c>
      <c r="K175" s="58">
        <v>366717.12</v>
      </c>
      <c r="L175" s="58"/>
      <c r="M175" s="58"/>
      <c r="N175" s="58"/>
      <c r="O175" s="64"/>
      <c r="P175" s="62"/>
      <c r="Q175" s="58">
        <v>19441.07</v>
      </c>
      <c r="R175" s="58"/>
      <c r="S175" s="58"/>
      <c r="T175" s="58"/>
      <c r="U175" s="58"/>
      <c r="V175" s="59"/>
    </row>
    <row r="176" spans="1:22" x14ac:dyDescent="0.25">
      <c r="A176" s="12"/>
      <c r="B176" s="7" t="s">
        <v>176</v>
      </c>
      <c r="C176" s="59">
        <v>39516.130000000005</v>
      </c>
      <c r="D176" s="58">
        <v>23557.71</v>
      </c>
      <c r="E176" s="58">
        <v>20873.32</v>
      </c>
      <c r="F176" s="58">
        <v>0</v>
      </c>
      <c r="G176" s="58">
        <v>0.09</v>
      </c>
      <c r="H176" s="58">
        <v>6119.4800000000005</v>
      </c>
      <c r="I176" s="58">
        <v>0</v>
      </c>
      <c r="J176" s="58">
        <v>0</v>
      </c>
      <c r="K176" s="58">
        <v>22921.850000000006</v>
      </c>
      <c r="L176" s="58"/>
      <c r="M176" s="58"/>
      <c r="N176" s="58"/>
      <c r="O176" s="68"/>
      <c r="P176" s="61"/>
      <c r="Q176" s="58">
        <v>1167.04</v>
      </c>
      <c r="R176" s="58">
        <v>1840.3000000000002</v>
      </c>
      <c r="S176" s="58">
        <v>11891.49</v>
      </c>
      <c r="T176" s="58">
        <v>1596.9899999999998</v>
      </c>
      <c r="U176" s="58">
        <v>558.74</v>
      </c>
      <c r="V176" s="59">
        <v>193.92000000000002</v>
      </c>
    </row>
    <row r="177" spans="1:22" x14ac:dyDescent="0.25">
      <c r="A177" s="6"/>
      <c r="B177" s="7" t="s">
        <v>177</v>
      </c>
      <c r="C177" s="59">
        <v>778736.65999999992</v>
      </c>
      <c r="D177" s="58">
        <v>463165.56999999995</v>
      </c>
      <c r="E177" s="58">
        <v>411327.77</v>
      </c>
      <c r="F177" s="58">
        <v>0</v>
      </c>
      <c r="G177" s="58">
        <v>1.75</v>
      </c>
      <c r="H177" s="58">
        <v>120557.43000000002</v>
      </c>
      <c r="I177" s="58">
        <v>0</v>
      </c>
      <c r="J177" s="58">
        <v>0</v>
      </c>
      <c r="K177" s="58">
        <v>450116.6</v>
      </c>
      <c r="L177" s="58"/>
      <c r="M177" s="58"/>
      <c r="N177" s="58"/>
      <c r="O177" s="68"/>
      <c r="P177" s="61"/>
      <c r="Q177" s="58">
        <v>24172.48</v>
      </c>
      <c r="R177" s="58">
        <v>19795.940000000002</v>
      </c>
      <c r="S177" s="58">
        <v>265640.23</v>
      </c>
      <c r="T177" s="58">
        <v>13021.759999999998</v>
      </c>
      <c r="U177" s="58">
        <v>24304.87</v>
      </c>
      <c r="V177" s="59">
        <v>3867.82</v>
      </c>
    </row>
    <row r="178" spans="1:22" x14ac:dyDescent="0.25">
      <c r="A178" s="12"/>
      <c r="B178" s="7" t="s">
        <v>178</v>
      </c>
      <c r="C178" s="59">
        <v>1234668.5499999998</v>
      </c>
      <c r="D178" s="58">
        <v>735128.39000000013</v>
      </c>
      <c r="E178" s="58">
        <v>652164.15</v>
      </c>
      <c r="F178" s="58">
        <v>0</v>
      </c>
      <c r="G178" s="58">
        <v>2.71</v>
      </c>
      <c r="H178" s="58">
        <v>191168.61000000002</v>
      </c>
      <c r="I178" s="58">
        <v>0</v>
      </c>
      <c r="J178" s="58">
        <v>0</v>
      </c>
      <c r="K178" s="58">
        <v>714818.61</v>
      </c>
      <c r="L178" s="58"/>
      <c r="M178" s="58"/>
      <c r="N178" s="58"/>
      <c r="O178" s="68"/>
      <c r="P178" s="62"/>
      <c r="Q178" s="58">
        <v>37467.089999999997</v>
      </c>
      <c r="R178" s="58">
        <v>22616.720000000001</v>
      </c>
      <c r="S178" s="58">
        <v>416874.8</v>
      </c>
      <c r="T178" s="58">
        <v>22690.93</v>
      </c>
      <c r="U178" s="58">
        <v>21515.54</v>
      </c>
      <c r="V178" s="59">
        <v>6101.1600000000008</v>
      </c>
    </row>
    <row r="179" spans="1:22" x14ac:dyDescent="0.25">
      <c r="A179" s="12"/>
      <c r="B179" s="7"/>
      <c r="C179" s="59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64"/>
      <c r="P179" s="61"/>
      <c r="Q179" s="58"/>
      <c r="R179" s="58"/>
      <c r="S179" s="58"/>
      <c r="T179" s="58"/>
      <c r="U179" s="58"/>
      <c r="V179" s="59"/>
    </row>
    <row r="180" spans="1:22" x14ac:dyDescent="0.25">
      <c r="A180" s="6" t="s">
        <v>179</v>
      </c>
      <c r="B180" s="7" t="s">
        <v>36</v>
      </c>
      <c r="C180" s="59">
        <v>5715936.1500000004</v>
      </c>
      <c r="D180" s="58">
        <v>2887959.4899999998</v>
      </c>
      <c r="E180" s="58">
        <v>2734230.17</v>
      </c>
      <c r="F180" s="58">
        <v>0</v>
      </c>
      <c r="G180" s="58">
        <v>17.68</v>
      </c>
      <c r="H180" s="58">
        <v>322049.36000000004</v>
      </c>
      <c r="I180" s="58">
        <v>0</v>
      </c>
      <c r="J180" s="58">
        <v>1403217.25</v>
      </c>
      <c r="K180" s="58">
        <v>-314526.63</v>
      </c>
      <c r="L180" s="58"/>
      <c r="M180" s="58">
        <v>56044.310000000005</v>
      </c>
      <c r="N180" s="58">
        <v>0</v>
      </c>
      <c r="O180" s="67">
        <v>405616.4</v>
      </c>
      <c r="P180" s="61"/>
      <c r="Q180" s="58">
        <v>124290.57</v>
      </c>
      <c r="R180" s="58">
        <v>0</v>
      </c>
      <c r="S180" s="58">
        <v>0</v>
      </c>
      <c r="T180" s="58">
        <v>0</v>
      </c>
      <c r="U180" s="58">
        <v>37187.19</v>
      </c>
      <c r="V180" s="59">
        <v>27219.260000000002</v>
      </c>
    </row>
    <row r="181" spans="1:22" x14ac:dyDescent="0.25">
      <c r="A181" s="6"/>
      <c r="B181" s="7" t="s">
        <v>180</v>
      </c>
      <c r="C181" s="59">
        <v>328953.08999999997</v>
      </c>
      <c r="D181" s="58">
        <v>166204.35</v>
      </c>
      <c r="E181" s="58">
        <v>157354.51</v>
      </c>
      <c r="F181" s="58">
        <v>0</v>
      </c>
      <c r="G181" s="58">
        <v>1.02</v>
      </c>
      <c r="H181" s="58">
        <v>18536</v>
      </c>
      <c r="I181" s="58">
        <v>0</v>
      </c>
      <c r="J181" s="58">
        <v>0</v>
      </c>
      <c r="K181" s="58">
        <v>156440.69</v>
      </c>
      <c r="L181" s="58"/>
      <c r="M181" s="58"/>
      <c r="N181" s="58"/>
      <c r="O181" s="68">
        <v>42127.1</v>
      </c>
      <c r="P181" s="61"/>
      <c r="Q181" s="58">
        <v>8115.85</v>
      </c>
      <c r="R181" s="58">
        <v>0</v>
      </c>
      <c r="S181" s="58">
        <v>91720.98000000001</v>
      </c>
      <c r="T181" s="58">
        <v>9123.7199999999993</v>
      </c>
      <c r="U181" s="58">
        <v>3485.66</v>
      </c>
      <c r="V181" s="59"/>
    </row>
    <row r="182" spans="1:22" x14ac:dyDescent="0.25">
      <c r="A182" s="6"/>
      <c r="B182" s="7" t="s">
        <v>181</v>
      </c>
      <c r="C182" s="59">
        <v>332363.63</v>
      </c>
      <c r="D182" s="58">
        <v>167945.69</v>
      </c>
      <c r="E182" s="58">
        <v>158976.71</v>
      </c>
      <c r="F182" s="58">
        <v>0</v>
      </c>
      <c r="G182" s="58">
        <v>1.04</v>
      </c>
      <c r="H182" s="58">
        <v>18748.7</v>
      </c>
      <c r="I182" s="58">
        <v>0</v>
      </c>
      <c r="J182" s="58">
        <v>0</v>
      </c>
      <c r="K182" s="58">
        <v>158085.94</v>
      </c>
      <c r="L182" s="58"/>
      <c r="M182" s="58"/>
      <c r="N182" s="58"/>
      <c r="O182" s="68">
        <v>54518.74</v>
      </c>
      <c r="P182" s="61"/>
      <c r="Q182" s="58">
        <v>8354.1200000000008</v>
      </c>
      <c r="R182" s="58">
        <v>0</v>
      </c>
      <c r="S182" s="58">
        <v>53673.259999999995</v>
      </c>
      <c r="T182" s="58">
        <v>21259.4</v>
      </c>
      <c r="U182" s="58">
        <v>7018.8200000000006</v>
      </c>
      <c r="V182" s="59">
        <v>1340.6299999999999</v>
      </c>
    </row>
    <row r="183" spans="1:22" x14ac:dyDescent="0.25">
      <c r="A183" s="6"/>
      <c r="B183" s="7"/>
      <c r="C183" s="59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64"/>
      <c r="P183" s="61"/>
      <c r="Q183" s="58"/>
      <c r="R183" s="58"/>
      <c r="S183" s="58"/>
      <c r="T183" s="58"/>
      <c r="U183" s="58"/>
      <c r="V183" s="59"/>
    </row>
    <row r="184" spans="1:22" x14ac:dyDescent="0.25">
      <c r="A184" s="6" t="s">
        <v>182</v>
      </c>
      <c r="B184" s="7" t="s">
        <v>89</v>
      </c>
      <c r="C184" s="59">
        <v>2151665.4400000004</v>
      </c>
      <c r="D184" s="58">
        <v>1418741.81</v>
      </c>
      <c r="E184" s="58">
        <v>1032258.4600000001</v>
      </c>
      <c r="F184" s="58">
        <v>0</v>
      </c>
      <c r="G184" s="58">
        <v>0</v>
      </c>
      <c r="H184" s="58">
        <v>324702.48000000004</v>
      </c>
      <c r="I184" s="58">
        <v>0</v>
      </c>
      <c r="J184" s="58">
        <v>0</v>
      </c>
      <c r="K184" s="58">
        <v>-298004.38999999996</v>
      </c>
      <c r="L184" s="58">
        <v>119248.2</v>
      </c>
      <c r="M184" s="58">
        <v>26611.379999999997</v>
      </c>
      <c r="N184" s="58">
        <v>7828.04</v>
      </c>
      <c r="O184" s="67">
        <v>182726.15</v>
      </c>
      <c r="P184" s="61">
        <v>44.55</v>
      </c>
      <c r="Q184" s="58">
        <v>44979.97</v>
      </c>
      <c r="R184" s="58">
        <v>0</v>
      </c>
      <c r="S184" s="58">
        <v>0</v>
      </c>
      <c r="T184" s="58">
        <v>0</v>
      </c>
      <c r="U184" s="58">
        <v>10795.42</v>
      </c>
      <c r="V184" s="59">
        <v>9833.2599999999984</v>
      </c>
    </row>
    <row r="185" spans="1:22" x14ac:dyDescent="0.25">
      <c r="A185" s="6"/>
      <c r="B185" s="7" t="s">
        <v>183</v>
      </c>
      <c r="C185" s="59">
        <v>427804.39999999997</v>
      </c>
      <c r="D185" s="58">
        <v>282188.24</v>
      </c>
      <c r="E185" s="58">
        <v>205238.92999999996</v>
      </c>
      <c r="F185" s="58">
        <v>0</v>
      </c>
      <c r="G185" s="58">
        <v>0</v>
      </c>
      <c r="H185" s="58">
        <v>64576.21</v>
      </c>
      <c r="I185" s="58">
        <v>0</v>
      </c>
      <c r="J185" s="58">
        <v>0</v>
      </c>
      <c r="K185" s="58">
        <v>298004.38999999996</v>
      </c>
      <c r="L185" s="58"/>
      <c r="M185" s="58"/>
      <c r="N185" s="58"/>
      <c r="O185" s="68">
        <v>156618.37</v>
      </c>
      <c r="P185" s="61"/>
      <c r="Q185" s="58">
        <v>21930.78</v>
      </c>
      <c r="R185" s="58">
        <v>13440.56</v>
      </c>
      <c r="S185" s="58">
        <v>400512.13</v>
      </c>
      <c r="T185" s="58">
        <v>25082.47</v>
      </c>
      <c r="U185" s="58">
        <v>16684.66</v>
      </c>
      <c r="V185" s="59">
        <v>3565.05</v>
      </c>
    </row>
    <row r="186" spans="1:22" x14ac:dyDescent="0.25">
      <c r="A186" s="6"/>
      <c r="B186" s="7"/>
      <c r="C186" s="59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64"/>
      <c r="P186" s="61"/>
      <c r="Q186" s="58"/>
      <c r="R186" s="58"/>
      <c r="S186" s="58"/>
      <c r="T186" s="58"/>
      <c r="U186" s="58"/>
      <c r="V186" s="59"/>
    </row>
    <row r="187" spans="1:22" x14ac:dyDescent="0.25">
      <c r="A187" s="6" t="s">
        <v>184</v>
      </c>
      <c r="B187" s="7" t="s">
        <v>89</v>
      </c>
      <c r="C187" s="59">
        <v>1782089.9200000002</v>
      </c>
      <c r="D187" s="58">
        <v>1233285.0299999998</v>
      </c>
      <c r="E187" s="58">
        <v>909822.4700000002</v>
      </c>
      <c r="F187" s="58">
        <v>0</v>
      </c>
      <c r="G187" s="58">
        <v>0</v>
      </c>
      <c r="H187" s="58">
        <v>473453.05000000016</v>
      </c>
      <c r="I187" s="58">
        <v>0</v>
      </c>
      <c r="J187" s="58">
        <v>407209.46</v>
      </c>
      <c r="K187" s="58">
        <v>-15486.26</v>
      </c>
      <c r="L187" s="58">
        <v>79290.960000000006</v>
      </c>
      <c r="M187" s="58">
        <v>22214.010000000002</v>
      </c>
      <c r="N187" s="58">
        <v>6540.4800000000005</v>
      </c>
      <c r="O187" s="67">
        <v>124974.69</v>
      </c>
      <c r="P187" s="61"/>
      <c r="Q187" s="58">
        <v>53868.97</v>
      </c>
      <c r="R187" s="58">
        <v>0</v>
      </c>
      <c r="S187" s="58">
        <v>0</v>
      </c>
      <c r="T187" s="58">
        <v>0</v>
      </c>
      <c r="U187" s="58">
        <v>16570.350000000002</v>
      </c>
      <c r="V187" s="59">
        <v>11705.91</v>
      </c>
    </row>
    <row r="188" spans="1:22" x14ac:dyDescent="0.25">
      <c r="A188" s="6"/>
      <c r="B188" s="7" t="s">
        <v>185</v>
      </c>
      <c r="C188" s="59">
        <v>21301.390000000003</v>
      </c>
      <c r="D188" s="58">
        <v>14741.129999999997</v>
      </c>
      <c r="E188" s="58">
        <v>10875.14</v>
      </c>
      <c r="F188" s="58">
        <v>0</v>
      </c>
      <c r="G188" s="58">
        <v>0</v>
      </c>
      <c r="H188" s="58">
        <v>5659.13</v>
      </c>
      <c r="I188" s="58">
        <v>0</v>
      </c>
      <c r="J188" s="58">
        <v>0</v>
      </c>
      <c r="K188" s="58">
        <v>15486.26</v>
      </c>
      <c r="L188" s="58"/>
      <c r="M188" s="58"/>
      <c r="N188" s="58"/>
      <c r="O188" s="64">
        <v>223.53</v>
      </c>
      <c r="P188" s="61"/>
      <c r="Q188" s="58">
        <v>2280.61</v>
      </c>
      <c r="R188" s="58">
        <v>0</v>
      </c>
      <c r="S188" s="58">
        <v>24021.96</v>
      </c>
      <c r="T188" s="58">
        <v>9936.2400000000016</v>
      </c>
      <c r="U188" s="58">
        <v>1178.1600000000001</v>
      </c>
      <c r="V188" s="59">
        <v>370.89</v>
      </c>
    </row>
    <row r="189" spans="1:22" x14ac:dyDescent="0.25">
      <c r="A189" s="6"/>
      <c r="B189" s="7"/>
      <c r="C189" s="59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64"/>
      <c r="P189" s="61"/>
      <c r="Q189" s="58"/>
      <c r="R189" s="58"/>
      <c r="S189" s="58"/>
      <c r="T189" s="58"/>
      <c r="U189" s="58"/>
      <c r="V189" s="59"/>
    </row>
    <row r="190" spans="1:22" x14ac:dyDescent="0.25">
      <c r="A190" s="6" t="s">
        <v>186</v>
      </c>
      <c r="B190" s="7" t="s">
        <v>89</v>
      </c>
      <c r="C190" s="59">
        <v>14634342.249999998</v>
      </c>
      <c r="D190" s="58">
        <v>8898317.9100000001</v>
      </c>
      <c r="E190" s="58">
        <v>7063836.5899999999</v>
      </c>
      <c r="F190" s="58">
        <v>0</v>
      </c>
      <c r="G190" s="58">
        <v>-1323.9399999999998</v>
      </c>
      <c r="H190" s="58">
        <v>1655561.7599999998</v>
      </c>
      <c r="I190" s="58">
        <v>0</v>
      </c>
      <c r="J190" s="58">
        <v>0</v>
      </c>
      <c r="K190" s="58">
        <v>-2664731.15</v>
      </c>
      <c r="L190" s="58"/>
      <c r="M190" s="58">
        <v>194062.63</v>
      </c>
      <c r="N190" s="58">
        <v>57055.47</v>
      </c>
      <c r="O190" s="67">
        <v>708272.33</v>
      </c>
      <c r="P190" s="61"/>
      <c r="Q190" s="58">
        <v>275706.36</v>
      </c>
      <c r="R190" s="58">
        <v>0</v>
      </c>
      <c r="S190" s="58">
        <v>0</v>
      </c>
      <c r="T190" s="58">
        <v>0</v>
      </c>
      <c r="U190" s="58">
        <v>201180.78999999998</v>
      </c>
      <c r="V190" s="59">
        <v>60676.57</v>
      </c>
    </row>
    <row r="191" spans="1:22" x14ac:dyDescent="0.25">
      <c r="A191" s="6"/>
      <c r="B191" s="7" t="s">
        <v>187</v>
      </c>
      <c r="C191" s="59">
        <v>6336.2699999999995</v>
      </c>
      <c r="D191" s="58">
        <v>3852.6199999999994</v>
      </c>
      <c r="E191" s="58">
        <v>3058.44</v>
      </c>
      <c r="F191" s="58">
        <v>0</v>
      </c>
      <c r="G191" s="58">
        <v>-0.56999999999999995</v>
      </c>
      <c r="H191" s="58">
        <v>716.81999999999994</v>
      </c>
      <c r="I191" s="58">
        <v>0</v>
      </c>
      <c r="J191" s="58">
        <v>0</v>
      </c>
      <c r="K191" s="58">
        <v>3934.47</v>
      </c>
      <c r="L191" s="58"/>
      <c r="M191" s="58"/>
      <c r="N191" s="58"/>
      <c r="O191" s="68">
        <v>1109.42</v>
      </c>
      <c r="P191" s="61"/>
      <c r="Q191" s="58">
        <v>4141.7700000000004</v>
      </c>
      <c r="R191" s="58">
        <v>0</v>
      </c>
      <c r="S191" s="58">
        <v>22190.45</v>
      </c>
      <c r="T191" s="58">
        <v>2239.4899999999998</v>
      </c>
      <c r="U191" s="58">
        <v>2157.2699999999995</v>
      </c>
      <c r="V191" s="59"/>
    </row>
    <row r="192" spans="1:22" x14ac:dyDescent="0.25">
      <c r="A192" s="6"/>
      <c r="B192" s="7" t="s">
        <v>188</v>
      </c>
      <c r="C192" s="59">
        <v>220738.11</v>
      </c>
      <c r="D192" s="58">
        <v>134230.31999999998</v>
      </c>
      <c r="E192" s="58">
        <v>106547.73999999999</v>
      </c>
      <c r="F192" s="58">
        <v>0</v>
      </c>
      <c r="G192" s="58">
        <v>-19.909999999999997</v>
      </c>
      <c r="H192" s="58">
        <v>24974.230000000003</v>
      </c>
      <c r="I192" s="58">
        <v>0</v>
      </c>
      <c r="J192" s="58">
        <v>0</v>
      </c>
      <c r="K192" s="58">
        <v>137084.06</v>
      </c>
      <c r="L192" s="58"/>
      <c r="M192" s="58"/>
      <c r="N192" s="58"/>
      <c r="O192" s="68">
        <v>34934.589999999997</v>
      </c>
      <c r="P192" s="61"/>
      <c r="Q192" s="58">
        <v>22966.52</v>
      </c>
      <c r="R192" s="58">
        <v>12533.669999999998</v>
      </c>
      <c r="S192" s="58">
        <v>170134.97</v>
      </c>
      <c r="T192" s="58">
        <v>14296.48</v>
      </c>
      <c r="U192" s="58">
        <v>23326.29</v>
      </c>
      <c r="V192" s="59">
        <v>3771.7099999999996</v>
      </c>
    </row>
    <row r="193" spans="1:22" x14ac:dyDescent="0.25">
      <c r="A193" s="6"/>
      <c r="B193" s="7" t="s">
        <v>189</v>
      </c>
      <c r="C193" s="59">
        <v>1464.8999999999999</v>
      </c>
      <c r="D193" s="58">
        <v>890.79</v>
      </c>
      <c r="E193" s="58">
        <v>707.08999999999992</v>
      </c>
      <c r="F193" s="58">
        <v>0</v>
      </c>
      <c r="G193" s="58">
        <v>-0.13</v>
      </c>
      <c r="H193" s="58">
        <v>165.75</v>
      </c>
      <c r="I193" s="58">
        <v>0</v>
      </c>
      <c r="J193" s="58">
        <v>0</v>
      </c>
      <c r="K193" s="58">
        <v>909.71999999999991</v>
      </c>
      <c r="L193" s="58"/>
      <c r="M193" s="58"/>
      <c r="N193" s="58"/>
      <c r="O193" s="64"/>
      <c r="P193" s="61"/>
      <c r="Q193" s="58">
        <v>1477.48</v>
      </c>
      <c r="R193" s="58">
        <v>0</v>
      </c>
      <c r="S193" s="58">
        <v>11038.27</v>
      </c>
      <c r="T193" s="58">
        <v>5696.85</v>
      </c>
      <c r="U193" s="58">
        <v>0</v>
      </c>
      <c r="V193" s="59"/>
    </row>
    <row r="194" spans="1:22" x14ac:dyDescent="0.25">
      <c r="A194" s="6"/>
      <c r="B194" s="7" t="s">
        <v>190</v>
      </c>
      <c r="C194" s="59">
        <v>4197.21</v>
      </c>
      <c r="D194" s="58">
        <v>2552.04</v>
      </c>
      <c r="E194" s="58">
        <v>2025.9499999999998</v>
      </c>
      <c r="F194" s="58">
        <v>0</v>
      </c>
      <c r="G194" s="58">
        <v>-0.39</v>
      </c>
      <c r="H194" s="58">
        <v>474.84999999999985</v>
      </c>
      <c r="I194" s="58">
        <v>0</v>
      </c>
      <c r="J194" s="58">
        <v>0</v>
      </c>
      <c r="K194" s="58">
        <v>2606.2799999999997</v>
      </c>
      <c r="L194" s="58"/>
      <c r="M194" s="58"/>
      <c r="N194" s="58"/>
      <c r="O194" s="64"/>
      <c r="P194" s="61"/>
      <c r="Q194" s="58">
        <v>959.15</v>
      </c>
      <c r="R194" s="58">
        <v>0</v>
      </c>
      <c r="S194" s="58">
        <v>6027.27</v>
      </c>
      <c r="T194" s="58">
        <v>1730.4</v>
      </c>
      <c r="U194" s="58">
        <v>1349.5</v>
      </c>
      <c r="V194" s="59">
        <v>157.06</v>
      </c>
    </row>
    <row r="195" spans="1:22" x14ac:dyDescent="0.25">
      <c r="A195" s="12"/>
      <c r="B195" s="7" t="s">
        <v>191</v>
      </c>
      <c r="C195" s="59">
        <v>4857.04</v>
      </c>
      <c r="D195" s="58">
        <v>2953.2100000000005</v>
      </c>
      <c r="E195" s="58">
        <v>2344.4400000000005</v>
      </c>
      <c r="F195" s="58">
        <v>0</v>
      </c>
      <c r="G195" s="58">
        <v>-0.44</v>
      </c>
      <c r="H195" s="58">
        <v>549.43000000000006</v>
      </c>
      <c r="I195" s="58">
        <v>0</v>
      </c>
      <c r="J195" s="58">
        <v>0</v>
      </c>
      <c r="K195" s="58">
        <v>3015.8999999999996</v>
      </c>
      <c r="L195" s="58"/>
      <c r="M195" s="58"/>
      <c r="N195" s="58"/>
      <c r="O195" s="64">
        <v>1428.23</v>
      </c>
      <c r="P195" s="62"/>
      <c r="Q195" s="58">
        <v>3042.14</v>
      </c>
      <c r="R195" s="58">
        <v>0</v>
      </c>
      <c r="S195" s="58">
        <v>27104.649999999998</v>
      </c>
      <c r="T195" s="58">
        <v>4546.8500000000004</v>
      </c>
      <c r="U195" s="58">
        <v>2620.79</v>
      </c>
      <c r="V195" s="59"/>
    </row>
    <row r="196" spans="1:22" x14ac:dyDescent="0.25">
      <c r="A196" s="12"/>
      <c r="B196" s="7" t="s">
        <v>192</v>
      </c>
      <c r="C196" s="59">
        <v>38057.31</v>
      </c>
      <c r="D196" s="58">
        <v>23140.76</v>
      </c>
      <c r="E196" s="58">
        <v>18369.850000000002</v>
      </c>
      <c r="F196" s="58">
        <v>0</v>
      </c>
      <c r="G196" s="58">
        <v>-3.45</v>
      </c>
      <c r="H196" s="58">
        <v>4305.3900000000003</v>
      </c>
      <c r="I196" s="58">
        <v>0</v>
      </c>
      <c r="J196" s="58">
        <v>0</v>
      </c>
      <c r="K196" s="58">
        <v>23632.329999999998</v>
      </c>
      <c r="L196" s="58"/>
      <c r="M196" s="58"/>
      <c r="N196" s="58"/>
      <c r="O196" s="68">
        <v>9659.31</v>
      </c>
      <c r="P196" s="61"/>
      <c r="Q196" s="58">
        <v>3928.63</v>
      </c>
      <c r="R196" s="58">
        <v>1771.91</v>
      </c>
      <c r="S196" s="58">
        <v>26368.31</v>
      </c>
      <c r="T196" s="58">
        <v>10343.999999999998</v>
      </c>
      <c r="U196" s="58">
        <v>1951.1599999999999</v>
      </c>
      <c r="V196" s="59">
        <v>643.46</v>
      </c>
    </row>
    <row r="197" spans="1:22" x14ac:dyDescent="0.25">
      <c r="A197" s="6"/>
      <c r="B197" s="7" t="s">
        <v>193</v>
      </c>
      <c r="C197" s="59">
        <v>1397176.84</v>
      </c>
      <c r="D197" s="58">
        <v>849442.75</v>
      </c>
      <c r="E197" s="58">
        <v>674403.16999999993</v>
      </c>
      <c r="F197" s="58">
        <v>0</v>
      </c>
      <c r="G197" s="58">
        <v>-126.9</v>
      </c>
      <c r="H197" s="58">
        <v>158039.55999999997</v>
      </c>
      <c r="I197" s="58">
        <v>0</v>
      </c>
      <c r="J197" s="58">
        <v>0</v>
      </c>
      <c r="K197" s="58">
        <v>867464.2699999999</v>
      </c>
      <c r="L197" s="58"/>
      <c r="M197" s="58"/>
      <c r="N197" s="58"/>
      <c r="O197" s="68">
        <v>434676.06</v>
      </c>
      <c r="P197" s="61"/>
      <c r="Q197" s="58">
        <v>50251.13</v>
      </c>
      <c r="R197" s="58">
        <v>67594.14</v>
      </c>
      <c r="S197" s="58">
        <v>982469.21</v>
      </c>
      <c r="T197" s="58">
        <v>72443.149999999994</v>
      </c>
      <c r="U197" s="58">
        <v>31232.18</v>
      </c>
      <c r="V197" s="59">
        <v>9086.83</v>
      </c>
    </row>
    <row r="198" spans="1:22" x14ac:dyDescent="0.25">
      <c r="A198" s="6"/>
      <c r="B198" s="7" t="s">
        <v>194</v>
      </c>
      <c r="C198" s="59">
        <v>20126.66</v>
      </c>
      <c r="D198" s="58">
        <v>12238.16</v>
      </c>
      <c r="E198" s="58">
        <v>9714.91</v>
      </c>
      <c r="F198" s="58">
        <v>0</v>
      </c>
      <c r="G198" s="58">
        <v>-1.83</v>
      </c>
      <c r="H198" s="58">
        <v>2276.98</v>
      </c>
      <c r="I198" s="58">
        <v>0</v>
      </c>
      <c r="J198" s="58">
        <v>0</v>
      </c>
      <c r="K198" s="58">
        <v>12498.18</v>
      </c>
      <c r="L198" s="58"/>
      <c r="M198" s="58"/>
      <c r="N198" s="58"/>
      <c r="O198" s="64"/>
      <c r="P198" s="61"/>
      <c r="Q198" s="58">
        <v>3168.1</v>
      </c>
      <c r="R198" s="58">
        <v>0</v>
      </c>
      <c r="S198" s="58">
        <v>19274.14</v>
      </c>
      <c r="T198" s="58">
        <v>1405.31</v>
      </c>
      <c r="U198" s="58">
        <v>1650.84</v>
      </c>
      <c r="V198" s="59">
        <v>519.47</v>
      </c>
    </row>
    <row r="199" spans="1:22" x14ac:dyDescent="0.25">
      <c r="A199" s="6"/>
      <c r="B199" s="7" t="s">
        <v>195</v>
      </c>
      <c r="C199" s="59">
        <v>8323.14</v>
      </c>
      <c r="D199" s="58">
        <v>5061.33</v>
      </c>
      <c r="E199" s="58">
        <v>4017.48</v>
      </c>
      <c r="F199" s="58">
        <v>0</v>
      </c>
      <c r="G199" s="58">
        <v>-0.75</v>
      </c>
      <c r="H199" s="58">
        <v>941.70999999999981</v>
      </c>
      <c r="I199" s="58">
        <v>0</v>
      </c>
      <c r="J199" s="58">
        <v>0</v>
      </c>
      <c r="K199" s="58">
        <v>5168.93</v>
      </c>
      <c r="L199" s="58"/>
      <c r="M199" s="58"/>
      <c r="N199" s="58"/>
      <c r="O199" s="64">
        <v>145.16</v>
      </c>
      <c r="P199" s="61"/>
      <c r="Q199" s="58">
        <v>2126.6</v>
      </c>
      <c r="R199" s="58">
        <v>0</v>
      </c>
      <c r="S199" s="58">
        <v>13317.39</v>
      </c>
      <c r="T199" s="58">
        <v>1633.83</v>
      </c>
      <c r="U199" s="58">
        <v>363.81</v>
      </c>
      <c r="V199" s="59"/>
    </row>
    <row r="200" spans="1:22" x14ac:dyDescent="0.25">
      <c r="A200" s="6"/>
      <c r="B200" s="7" t="s">
        <v>196</v>
      </c>
      <c r="C200" s="59">
        <v>15827.57</v>
      </c>
      <c r="D200" s="58">
        <v>9624.7199999999993</v>
      </c>
      <c r="E200" s="58">
        <v>7639.7800000000007</v>
      </c>
      <c r="F200" s="58">
        <v>0</v>
      </c>
      <c r="G200" s="58">
        <v>-1.43</v>
      </c>
      <c r="H200" s="58">
        <v>1790.6899999999996</v>
      </c>
      <c r="I200" s="58">
        <v>0</v>
      </c>
      <c r="J200" s="58">
        <v>0</v>
      </c>
      <c r="K200" s="58">
        <v>9829.35</v>
      </c>
      <c r="L200" s="58"/>
      <c r="M200" s="58"/>
      <c r="N200" s="58"/>
      <c r="O200" s="64">
        <v>12995.93</v>
      </c>
      <c r="P200" s="61">
        <v>85.890000000000015</v>
      </c>
      <c r="Q200" s="58">
        <v>2751.49</v>
      </c>
      <c r="R200" s="58">
        <v>0</v>
      </c>
      <c r="S200" s="58">
        <v>19969.11</v>
      </c>
      <c r="T200" s="58">
        <v>14297.62</v>
      </c>
      <c r="U200" s="58">
        <v>2223.1</v>
      </c>
      <c r="V200" s="59"/>
    </row>
    <row r="201" spans="1:22" x14ac:dyDescent="0.25">
      <c r="A201" s="6"/>
      <c r="B201" s="7" t="s">
        <v>197</v>
      </c>
      <c r="C201" s="59"/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64"/>
      <c r="P201" s="61"/>
      <c r="Q201" s="58">
        <v>1414.5</v>
      </c>
      <c r="R201" s="58">
        <v>0</v>
      </c>
      <c r="S201" s="58">
        <v>8740.4599999999991</v>
      </c>
      <c r="T201" s="58">
        <v>9510.57</v>
      </c>
      <c r="U201" s="58">
        <v>737.34999999999991</v>
      </c>
      <c r="V201" s="59"/>
    </row>
    <row r="202" spans="1:22" x14ac:dyDescent="0.25">
      <c r="A202" s="6"/>
      <c r="B202" s="7" t="s">
        <v>198</v>
      </c>
      <c r="C202" s="59">
        <v>7206.880000000001</v>
      </c>
      <c r="D202" s="58">
        <v>4382.3499999999995</v>
      </c>
      <c r="E202" s="58">
        <v>3478.6800000000003</v>
      </c>
      <c r="F202" s="58">
        <v>0</v>
      </c>
      <c r="G202" s="58">
        <v>-0.65</v>
      </c>
      <c r="H202" s="58">
        <v>815.35</v>
      </c>
      <c r="I202" s="58">
        <v>0</v>
      </c>
      <c r="J202" s="58">
        <v>0</v>
      </c>
      <c r="K202" s="58">
        <v>4475.46</v>
      </c>
      <c r="L202" s="58"/>
      <c r="M202" s="58"/>
      <c r="N202" s="58"/>
      <c r="O202" s="64"/>
      <c r="P202" s="61"/>
      <c r="Q202" s="58">
        <v>2756.33</v>
      </c>
      <c r="R202" s="58">
        <v>0</v>
      </c>
      <c r="S202" s="58">
        <v>15967.81</v>
      </c>
      <c r="T202" s="58">
        <v>874.29000000000008</v>
      </c>
      <c r="U202" s="58">
        <v>1295.18</v>
      </c>
      <c r="V202" s="59">
        <v>451.90999999999997</v>
      </c>
    </row>
    <row r="203" spans="1:22" x14ac:dyDescent="0.25">
      <c r="A203" s="6"/>
      <c r="B203" s="7" t="s">
        <v>199</v>
      </c>
      <c r="C203" s="59">
        <v>3160.9900000000007</v>
      </c>
      <c r="D203" s="58">
        <v>1922.1500000000003</v>
      </c>
      <c r="E203" s="58">
        <v>1525.76</v>
      </c>
      <c r="F203" s="58">
        <v>0</v>
      </c>
      <c r="G203" s="58">
        <v>-0.28000000000000003</v>
      </c>
      <c r="H203" s="58">
        <v>357.63999999999993</v>
      </c>
      <c r="I203" s="58">
        <v>0</v>
      </c>
      <c r="J203" s="58">
        <v>0</v>
      </c>
      <c r="K203" s="58">
        <v>1963.0199999999998</v>
      </c>
      <c r="L203" s="58"/>
      <c r="M203" s="58"/>
      <c r="N203" s="58"/>
      <c r="O203" s="64"/>
      <c r="P203" s="61"/>
      <c r="Q203" s="58">
        <v>2489.91</v>
      </c>
      <c r="R203" s="58">
        <v>0</v>
      </c>
      <c r="S203" s="58">
        <v>13994.5</v>
      </c>
      <c r="T203" s="58">
        <v>3911.4</v>
      </c>
      <c r="U203" s="58">
        <v>1182.67</v>
      </c>
      <c r="V203" s="59"/>
    </row>
    <row r="204" spans="1:22" x14ac:dyDescent="0.25">
      <c r="A204" s="6"/>
      <c r="B204" s="7" t="s">
        <v>200</v>
      </c>
      <c r="C204" s="59">
        <v>2556728.71</v>
      </c>
      <c r="D204" s="58">
        <v>1554664.0000000002</v>
      </c>
      <c r="E204" s="58">
        <v>1234104.2</v>
      </c>
      <c r="F204" s="58">
        <v>0</v>
      </c>
      <c r="G204" s="58">
        <v>-231</v>
      </c>
      <c r="H204" s="58">
        <v>289251.65000000002</v>
      </c>
      <c r="I204" s="58">
        <v>0</v>
      </c>
      <c r="J204" s="58">
        <v>0</v>
      </c>
      <c r="K204" s="58">
        <v>1587699.6400000004</v>
      </c>
      <c r="L204" s="58"/>
      <c r="M204" s="58"/>
      <c r="N204" s="58"/>
      <c r="O204" s="68"/>
      <c r="P204" s="61"/>
      <c r="Q204" s="58">
        <v>106493.09</v>
      </c>
      <c r="R204" s="58">
        <v>178966.53</v>
      </c>
      <c r="S204" s="58">
        <v>1543936.7200000002</v>
      </c>
      <c r="T204" s="58">
        <v>202014.13999999998</v>
      </c>
      <c r="U204" s="58">
        <v>144657.70000000001</v>
      </c>
      <c r="V204" s="59">
        <v>17380.010000000002</v>
      </c>
    </row>
    <row r="205" spans="1:22" x14ac:dyDescent="0.25">
      <c r="A205" s="6"/>
      <c r="B205" s="7" t="s">
        <v>201</v>
      </c>
      <c r="C205" s="59">
        <v>7166.38</v>
      </c>
      <c r="D205" s="58">
        <v>4357.07</v>
      </c>
      <c r="E205" s="58">
        <v>3459.1400000000003</v>
      </c>
      <c r="F205" s="58">
        <v>0</v>
      </c>
      <c r="G205" s="58">
        <v>-0.65</v>
      </c>
      <c r="H205" s="58">
        <v>810.63000000000022</v>
      </c>
      <c r="I205" s="58">
        <v>0</v>
      </c>
      <c r="J205" s="58">
        <v>0</v>
      </c>
      <c r="K205" s="58">
        <v>4449.5400000000009</v>
      </c>
      <c r="L205" s="58"/>
      <c r="M205" s="58"/>
      <c r="N205" s="58"/>
      <c r="O205" s="64"/>
      <c r="P205" s="61"/>
      <c r="Q205" s="58">
        <v>1535.6</v>
      </c>
      <c r="R205" s="58">
        <v>0</v>
      </c>
      <c r="S205" s="58">
        <v>8468.16</v>
      </c>
      <c r="T205" s="58">
        <v>2453.9899999999998</v>
      </c>
      <c r="U205" s="58">
        <v>458.90000000000003</v>
      </c>
      <c r="V205" s="59">
        <v>252.04000000000002</v>
      </c>
    </row>
    <row r="206" spans="1:22" x14ac:dyDescent="0.25">
      <c r="A206" s="6"/>
      <c r="B206" s="7"/>
      <c r="C206" s="59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64"/>
      <c r="P206" s="61"/>
      <c r="Q206" s="58"/>
      <c r="R206" s="58"/>
      <c r="S206" s="58"/>
      <c r="T206" s="58"/>
      <c r="U206" s="58"/>
      <c r="V206" s="59"/>
    </row>
    <row r="207" spans="1:22" x14ac:dyDescent="0.25">
      <c r="A207" s="12" t="s">
        <v>202</v>
      </c>
      <c r="B207" s="7" t="s">
        <v>36</v>
      </c>
      <c r="C207" s="59">
        <v>5946170.8599999985</v>
      </c>
      <c r="D207" s="58">
        <v>3591015.76</v>
      </c>
      <c r="E207" s="58">
        <v>2788281.79</v>
      </c>
      <c r="F207" s="58">
        <v>0</v>
      </c>
      <c r="G207" s="58">
        <v>3969.05</v>
      </c>
      <c r="H207" s="58">
        <v>3064657.709999999</v>
      </c>
      <c r="I207" s="58">
        <v>0</v>
      </c>
      <c r="J207" s="58">
        <v>0</v>
      </c>
      <c r="K207" s="58">
        <v>-1053869.28</v>
      </c>
      <c r="L207" s="58"/>
      <c r="M207" s="58">
        <v>97042.44</v>
      </c>
      <c r="N207" s="58">
        <v>0</v>
      </c>
      <c r="O207" s="67"/>
      <c r="P207" s="62"/>
      <c r="Q207" s="58">
        <v>0</v>
      </c>
      <c r="R207" s="58">
        <v>0</v>
      </c>
      <c r="S207" s="58">
        <v>0</v>
      </c>
      <c r="T207" s="58">
        <v>0</v>
      </c>
      <c r="U207" s="58">
        <v>72127.53</v>
      </c>
      <c r="V207" s="59">
        <v>38118.9</v>
      </c>
    </row>
    <row r="208" spans="1:22" x14ac:dyDescent="0.25">
      <c r="A208" s="12"/>
      <c r="B208" s="7" t="s">
        <v>203</v>
      </c>
      <c r="C208" s="59">
        <v>19600.110000000004</v>
      </c>
      <c r="D208" s="58">
        <v>11836.949999999997</v>
      </c>
      <c r="E208" s="58">
        <v>9190.880000000001</v>
      </c>
      <c r="F208" s="58">
        <v>0</v>
      </c>
      <c r="G208" s="58">
        <v>13.090000000000002</v>
      </c>
      <c r="H208" s="58">
        <v>10101.970000000001</v>
      </c>
      <c r="I208" s="58">
        <v>0</v>
      </c>
      <c r="J208" s="58">
        <v>0</v>
      </c>
      <c r="K208" s="58">
        <v>12196.31</v>
      </c>
      <c r="L208" s="58"/>
      <c r="M208" s="58"/>
      <c r="N208" s="58"/>
      <c r="O208" s="64"/>
      <c r="P208" s="61"/>
      <c r="Q208" s="58">
        <v>0</v>
      </c>
      <c r="R208" s="58">
        <v>0</v>
      </c>
      <c r="S208" s="58">
        <v>6323.630000000001</v>
      </c>
      <c r="T208" s="58">
        <v>315.94</v>
      </c>
      <c r="U208" s="58">
        <v>0</v>
      </c>
      <c r="V208" s="59"/>
    </row>
    <row r="209" spans="1:22" x14ac:dyDescent="0.25">
      <c r="A209" s="6"/>
      <c r="B209" s="7" t="s">
        <v>204</v>
      </c>
      <c r="C209" s="59">
        <v>75201.009999999995</v>
      </c>
      <c r="D209" s="58">
        <v>45415.44999999999</v>
      </c>
      <c r="E209" s="58">
        <v>35263.300000000003</v>
      </c>
      <c r="F209" s="58">
        <v>0</v>
      </c>
      <c r="G209" s="58">
        <v>50.199999999999996</v>
      </c>
      <c r="H209" s="58">
        <v>38758.68</v>
      </c>
      <c r="I209" s="58">
        <v>0</v>
      </c>
      <c r="J209" s="58">
        <v>0</v>
      </c>
      <c r="K209" s="58">
        <v>46794.18</v>
      </c>
      <c r="L209" s="58"/>
      <c r="M209" s="58"/>
      <c r="N209" s="58"/>
      <c r="O209" s="64"/>
      <c r="P209" s="61"/>
      <c r="Q209" s="58">
        <v>3078.08</v>
      </c>
      <c r="R209" s="58">
        <v>0</v>
      </c>
      <c r="S209" s="58">
        <v>21893.61</v>
      </c>
      <c r="T209" s="58">
        <v>1648.57</v>
      </c>
      <c r="U209" s="58">
        <v>651.54999999999995</v>
      </c>
      <c r="V209" s="59">
        <v>502.29999999999995</v>
      </c>
    </row>
    <row r="210" spans="1:22" x14ac:dyDescent="0.25">
      <c r="A210" s="6"/>
      <c r="B210" s="7" t="s">
        <v>97</v>
      </c>
      <c r="C210" s="59">
        <v>113511.45000000001</v>
      </c>
      <c r="D210" s="58">
        <v>68579.23</v>
      </c>
      <c r="E210" s="58">
        <v>53222.19</v>
      </c>
      <c r="F210" s="58">
        <v>0</v>
      </c>
      <c r="G210" s="58">
        <v>73.040000000000006</v>
      </c>
      <c r="H210" s="58">
        <v>58586.380000000012</v>
      </c>
      <c r="I210" s="58">
        <v>0</v>
      </c>
      <c r="J210" s="58">
        <v>0</v>
      </c>
      <c r="K210" s="58">
        <v>70672.430000000008</v>
      </c>
      <c r="L210" s="58"/>
      <c r="M210" s="58"/>
      <c r="N210" s="58"/>
      <c r="O210" s="68">
        <v>1724.51</v>
      </c>
      <c r="P210" s="61">
        <v>374.30999999999995</v>
      </c>
      <c r="Q210" s="58">
        <v>4731.41</v>
      </c>
      <c r="R210" s="58">
        <v>10.26</v>
      </c>
      <c r="S210" s="58">
        <v>19055.150000000001</v>
      </c>
      <c r="T210" s="58">
        <v>2211.7399999999998</v>
      </c>
      <c r="U210" s="58">
        <v>1956.85</v>
      </c>
      <c r="V210" s="59">
        <v>761.71</v>
      </c>
    </row>
    <row r="211" spans="1:22" x14ac:dyDescent="0.25">
      <c r="A211" s="6"/>
      <c r="B211" s="7" t="s">
        <v>205</v>
      </c>
      <c r="C211" s="59">
        <v>15605.77</v>
      </c>
      <c r="D211" s="58">
        <v>9425.67</v>
      </c>
      <c r="E211" s="58">
        <v>7317.6600000000008</v>
      </c>
      <c r="F211" s="58">
        <v>0</v>
      </c>
      <c r="G211" s="58">
        <v>10.31</v>
      </c>
      <c r="H211" s="58">
        <v>8046.2499999999991</v>
      </c>
      <c r="I211" s="58">
        <v>0</v>
      </c>
      <c r="J211" s="58">
        <v>0</v>
      </c>
      <c r="K211" s="58">
        <v>9712.1899999999987</v>
      </c>
      <c r="L211" s="58"/>
      <c r="M211" s="58"/>
      <c r="N211" s="58"/>
      <c r="O211" s="64"/>
      <c r="P211" s="61"/>
      <c r="Q211" s="58">
        <v>0</v>
      </c>
      <c r="R211" s="58">
        <v>0</v>
      </c>
      <c r="S211" s="58">
        <v>10857.86</v>
      </c>
      <c r="T211" s="58">
        <v>1079.76</v>
      </c>
      <c r="U211" s="58">
        <v>55.31</v>
      </c>
      <c r="V211" s="59">
        <v>104.32</v>
      </c>
    </row>
    <row r="212" spans="1:22" x14ac:dyDescent="0.25">
      <c r="A212" s="6"/>
      <c r="B212" s="7" t="s">
        <v>206</v>
      </c>
      <c r="C212" s="59">
        <v>184991.56</v>
      </c>
      <c r="D212" s="58">
        <v>111716.88000000003</v>
      </c>
      <c r="E212" s="58">
        <v>86747.01999999999</v>
      </c>
      <c r="F212" s="58">
        <v>0</v>
      </c>
      <c r="G212" s="58">
        <v>123.81000000000002</v>
      </c>
      <c r="H212" s="58">
        <v>95334.629999999976</v>
      </c>
      <c r="I212" s="58">
        <v>0</v>
      </c>
      <c r="J212" s="58">
        <v>0</v>
      </c>
      <c r="K212" s="58">
        <v>115106.89000000001</v>
      </c>
      <c r="L212" s="58"/>
      <c r="M212" s="58"/>
      <c r="N212" s="58"/>
      <c r="O212" s="68">
        <v>15382.95</v>
      </c>
      <c r="P212" s="61"/>
      <c r="Q212" s="58">
        <v>7561.49</v>
      </c>
      <c r="R212" s="58">
        <v>0</v>
      </c>
      <c r="S212" s="58">
        <v>96690.53</v>
      </c>
      <c r="T212" s="58">
        <v>7565.8200000000006</v>
      </c>
      <c r="U212" s="58">
        <v>6544.15</v>
      </c>
      <c r="V212" s="59">
        <v>1234.8800000000001</v>
      </c>
    </row>
    <row r="213" spans="1:22" x14ac:dyDescent="0.25">
      <c r="A213" s="6"/>
      <c r="B213" s="7" t="s">
        <v>207</v>
      </c>
      <c r="C213" s="59">
        <v>84132.689999999988</v>
      </c>
      <c r="D213" s="58">
        <v>50809.210000000006</v>
      </c>
      <c r="E213" s="58">
        <v>39451.61</v>
      </c>
      <c r="F213" s="58">
        <v>0</v>
      </c>
      <c r="G213" s="58">
        <v>56.19</v>
      </c>
      <c r="H213" s="58">
        <v>43361.19</v>
      </c>
      <c r="I213" s="58">
        <v>0</v>
      </c>
      <c r="J213" s="58">
        <v>0</v>
      </c>
      <c r="K213" s="58">
        <v>52351.520000000004</v>
      </c>
      <c r="L213" s="58"/>
      <c r="M213" s="58"/>
      <c r="N213" s="58"/>
      <c r="O213" s="68"/>
      <c r="P213" s="61"/>
      <c r="Q213" s="58">
        <v>3442.79</v>
      </c>
      <c r="R213" s="58">
        <v>0</v>
      </c>
      <c r="S213" s="58">
        <v>51087.23</v>
      </c>
      <c r="T213" s="58">
        <v>3778.19</v>
      </c>
      <c r="U213" s="58">
        <v>1784.76</v>
      </c>
      <c r="V213" s="59">
        <v>561.95000000000005</v>
      </c>
    </row>
    <row r="214" spans="1:22" x14ac:dyDescent="0.25">
      <c r="A214" s="6"/>
      <c r="B214" s="7" t="s">
        <v>208</v>
      </c>
      <c r="C214" s="59">
        <v>155984.84</v>
      </c>
      <c r="D214" s="58">
        <v>94199.389999999985</v>
      </c>
      <c r="E214" s="58">
        <v>73145.159999999989</v>
      </c>
      <c r="F214" s="58">
        <v>0</v>
      </c>
      <c r="G214" s="58">
        <v>104.42999999999999</v>
      </c>
      <c r="H214" s="58">
        <v>80385.27</v>
      </c>
      <c r="I214" s="58">
        <v>0</v>
      </c>
      <c r="J214" s="58">
        <v>0</v>
      </c>
      <c r="K214" s="58">
        <v>97057.700000000012</v>
      </c>
      <c r="L214" s="58"/>
      <c r="M214" s="58"/>
      <c r="N214" s="58"/>
      <c r="O214" s="68">
        <v>25493.1</v>
      </c>
      <c r="P214" s="61"/>
      <c r="Q214" s="58">
        <v>6374.99</v>
      </c>
      <c r="R214" s="58">
        <v>0</v>
      </c>
      <c r="S214" s="58">
        <v>79198.420000000013</v>
      </c>
      <c r="T214" s="58">
        <v>5179.82</v>
      </c>
      <c r="U214" s="58">
        <v>3315.46</v>
      </c>
      <c r="V214" s="59">
        <v>1041.2</v>
      </c>
    </row>
    <row r="215" spans="1:22" x14ac:dyDescent="0.25">
      <c r="A215" s="6"/>
      <c r="B215" s="7" t="s">
        <v>209</v>
      </c>
      <c r="C215" s="59">
        <v>50699.06</v>
      </c>
      <c r="D215" s="58">
        <v>30618.62</v>
      </c>
      <c r="E215" s="58">
        <v>23773.760000000002</v>
      </c>
      <c r="F215" s="58">
        <v>0</v>
      </c>
      <c r="G215" s="58">
        <v>33.809999999999995</v>
      </c>
      <c r="H215" s="58">
        <v>26131.490000000005</v>
      </c>
      <c r="I215" s="58">
        <v>0</v>
      </c>
      <c r="J215" s="58">
        <v>0</v>
      </c>
      <c r="K215" s="58">
        <v>31548.260000000002</v>
      </c>
      <c r="L215" s="58"/>
      <c r="M215" s="58"/>
      <c r="N215" s="58"/>
      <c r="O215" s="64"/>
      <c r="P215" s="61"/>
      <c r="Q215" s="58">
        <v>0</v>
      </c>
      <c r="R215" s="58">
        <v>0</v>
      </c>
      <c r="S215" s="58">
        <v>10424.369999999999</v>
      </c>
      <c r="T215" s="58">
        <v>474.33</v>
      </c>
      <c r="U215" s="58">
        <v>1075.73</v>
      </c>
      <c r="V215" s="59"/>
    </row>
    <row r="216" spans="1:22" x14ac:dyDescent="0.25">
      <c r="A216" s="6"/>
      <c r="B216" s="7" t="s">
        <v>210</v>
      </c>
      <c r="C216" s="59">
        <v>438228.92</v>
      </c>
      <c r="D216" s="58">
        <v>264713.56</v>
      </c>
      <c r="E216" s="58">
        <v>205482.51</v>
      </c>
      <c r="F216" s="58">
        <v>0</v>
      </c>
      <c r="G216" s="58">
        <v>286.73</v>
      </c>
      <c r="H216" s="58">
        <v>226038.68</v>
      </c>
      <c r="I216" s="58">
        <v>0</v>
      </c>
      <c r="J216" s="58">
        <v>0</v>
      </c>
      <c r="K216" s="58">
        <v>272773.64</v>
      </c>
      <c r="L216" s="58"/>
      <c r="M216" s="58"/>
      <c r="N216" s="58"/>
      <c r="O216" s="68">
        <v>58697.16</v>
      </c>
      <c r="P216" s="61"/>
      <c r="Q216" s="58">
        <v>18118.41</v>
      </c>
      <c r="R216" s="58">
        <v>220.96</v>
      </c>
      <c r="S216" s="58">
        <v>176667.78</v>
      </c>
      <c r="T216" s="58">
        <v>8690.2799999999988</v>
      </c>
      <c r="U216" s="58">
        <v>9617.5</v>
      </c>
      <c r="V216" s="59">
        <v>2934.35</v>
      </c>
    </row>
    <row r="217" spans="1:22" x14ac:dyDescent="0.25">
      <c r="A217" s="12"/>
      <c r="B217" s="7" t="s">
        <v>211</v>
      </c>
      <c r="C217" s="59">
        <v>555489.70000000007</v>
      </c>
      <c r="D217" s="58">
        <v>335472.10000000003</v>
      </c>
      <c r="E217" s="58">
        <v>260480.46000000002</v>
      </c>
      <c r="F217" s="58">
        <v>0</v>
      </c>
      <c r="G217" s="58">
        <v>370.7600000000001</v>
      </c>
      <c r="H217" s="58">
        <v>286300.71999999997</v>
      </c>
      <c r="I217" s="58">
        <v>0</v>
      </c>
      <c r="J217" s="58">
        <v>0</v>
      </c>
      <c r="K217" s="58">
        <v>345656.16000000003</v>
      </c>
      <c r="L217" s="58"/>
      <c r="M217" s="58"/>
      <c r="N217" s="58"/>
      <c r="O217" s="68">
        <v>215325.78</v>
      </c>
      <c r="P217" s="62"/>
      <c r="Q217" s="58">
        <v>22737.97</v>
      </c>
      <c r="R217" s="58">
        <v>7897.54</v>
      </c>
      <c r="S217" s="58">
        <v>440199.23</v>
      </c>
      <c r="T217" s="58">
        <v>35084.75</v>
      </c>
      <c r="U217" s="58">
        <v>31447.379999999997</v>
      </c>
      <c r="V217" s="59">
        <v>3709.08</v>
      </c>
    </row>
    <row r="218" spans="1:22" x14ac:dyDescent="0.25">
      <c r="A218" s="12"/>
      <c r="B218" s="7"/>
      <c r="C218" s="59"/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64"/>
      <c r="P218" s="61"/>
      <c r="Q218" s="58"/>
      <c r="R218" s="58"/>
      <c r="S218" s="58"/>
      <c r="T218" s="58"/>
      <c r="U218" s="58"/>
      <c r="V218" s="59"/>
    </row>
    <row r="219" spans="1:22" x14ac:dyDescent="0.25">
      <c r="A219" s="12" t="s">
        <v>212</v>
      </c>
      <c r="B219" s="7" t="s">
        <v>89</v>
      </c>
      <c r="C219" s="59">
        <v>14362511.23</v>
      </c>
      <c r="D219" s="58">
        <v>8558255.6100000013</v>
      </c>
      <c r="E219" s="58">
        <v>7174674.75</v>
      </c>
      <c r="F219" s="58">
        <v>0</v>
      </c>
      <c r="G219" s="58">
        <v>267.83000000000004</v>
      </c>
      <c r="H219" s="58">
        <v>1066186.79</v>
      </c>
      <c r="I219" s="58">
        <v>0</v>
      </c>
      <c r="J219" s="58">
        <v>0</v>
      </c>
      <c r="K219" s="58">
        <v>-3573167.02</v>
      </c>
      <c r="L219" s="58">
        <v>2873564.29</v>
      </c>
      <c r="M219" s="58">
        <v>199183.87</v>
      </c>
      <c r="N219" s="58">
        <v>58612.7</v>
      </c>
      <c r="O219" s="67">
        <v>946265.03</v>
      </c>
      <c r="P219" s="61"/>
      <c r="Q219" s="58">
        <v>211362.04</v>
      </c>
      <c r="R219" s="58">
        <v>0</v>
      </c>
      <c r="S219" s="58">
        <v>0</v>
      </c>
      <c r="T219" s="58">
        <v>0</v>
      </c>
      <c r="U219" s="58">
        <v>209204.26</v>
      </c>
      <c r="V219" s="59">
        <v>46104.7</v>
      </c>
    </row>
    <row r="220" spans="1:22" x14ac:dyDescent="0.25">
      <c r="A220" s="6"/>
      <c r="B220" s="7" t="s">
        <v>213</v>
      </c>
      <c r="C220" s="59">
        <v>73426.42</v>
      </c>
      <c r="D220" s="58">
        <v>43736.709999999992</v>
      </c>
      <c r="E220" s="58">
        <v>36679.39</v>
      </c>
      <c r="F220" s="58">
        <v>0</v>
      </c>
      <c r="G220" s="58">
        <v>1.35</v>
      </c>
      <c r="H220" s="58">
        <v>5448.9599999999991</v>
      </c>
      <c r="I220" s="58">
        <v>0</v>
      </c>
      <c r="J220" s="58">
        <v>0</v>
      </c>
      <c r="K220" s="58">
        <v>43643.07</v>
      </c>
      <c r="L220" s="58"/>
      <c r="M220" s="58"/>
      <c r="N220" s="58"/>
      <c r="O220" s="64"/>
      <c r="P220" s="61"/>
      <c r="Q220" s="58">
        <v>1633.87</v>
      </c>
      <c r="R220" s="58">
        <v>0</v>
      </c>
      <c r="S220" s="58">
        <v>35804.54</v>
      </c>
      <c r="T220" s="58">
        <v>2959.4900000000002</v>
      </c>
      <c r="U220" s="58">
        <v>1815.56</v>
      </c>
      <c r="V220" s="59">
        <v>269.08999999999997</v>
      </c>
    </row>
    <row r="221" spans="1:22" x14ac:dyDescent="0.25">
      <c r="A221" s="6"/>
      <c r="B221" s="7" t="s">
        <v>214</v>
      </c>
      <c r="C221" s="59">
        <v>13059.210000000001</v>
      </c>
      <c r="D221" s="58">
        <v>7782.1299999999992</v>
      </c>
      <c r="E221" s="58">
        <v>6523.6399999999994</v>
      </c>
      <c r="F221" s="58">
        <v>0</v>
      </c>
      <c r="G221" s="58">
        <v>0.25</v>
      </c>
      <c r="H221" s="58">
        <v>969.5200000000001</v>
      </c>
      <c r="I221" s="58">
        <v>0</v>
      </c>
      <c r="J221" s="58">
        <v>0</v>
      </c>
      <c r="K221" s="58">
        <v>7767.0599999999995</v>
      </c>
      <c r="L221" s="58"/>
      <c r="M221" s="58"/>
      <c r="N221" s="58"/>
      <c r="O221" s="68"/>
      <c r="P221" s="61"/>
      <c r="Q221" s="58">
        <v>1852.69</v>
      </c>
      <c r="R221" s="58">
        <v>0</v>
      </c>
      <c r="S221" s="58">
        <v>18680.760000000002</v>
      </c>
      <c r="T221" s="58">
        <v>2295.81</v>
      </c>
      <c r="U221" s="58">
        <v>478.7</v>
      </c>
      <c r="V221" s="59"/>
    </row>
    <row r="222" spans="1:22" x14ac:dyDescent="0.25">
      <c r="A222" s="6"/>
      <c r="B222" s="7" t="s">
        <v>215</v>
      </c>
      <c r="C222" s="59">
        <v>12730.720000000001</v>
      </c>
      <c r="D222" s="58">
        <v>7577.2000000000007</v>
      </c>
      <c r="E222" s="58">
        <v>6359.4299999999994</v>
      </c>
      <c r="F222" s="58">
        <v>0</v>
      </c>
      <c r="G222" s="58">
        <v>0.24000000000000002</v>
      </c>
      <c r="H222" s="58">
        <v>944.07000000000016</v>
      </c>
      <c r="I222" s="58">
        <v>0</v>
      </c>
      <c r="J222" s="58">
        <v>0</v>
      </c>
      <c r="K222" s="58">
        <v>7558.2599999999993</v>
      </c>
      <c r="L222" s="58"/>
      <c r="M222" s="58"/>
      <c r="N222" s="58"/>
      <c r="O222" s="68"/>
      <c r="P222" s="61">
        <v>64.400000000000006</v>
      </c>
      <c r="Q222" s="58">
        <v>1692.22</v>
      </c>
      <c r="R222" s="58">
        <v>0</v>
      </c>
      <c r="S222" s="58">
        <v>13031.560000000001</v>
      </c>
      <c r="T222" s="58">
        <v>2601.2200000000003</v>
      </c>
      <c r="U222" s="58">
        <v>437.49</v>
      </c>
      <c r="V222" s="59">
        <v>275.42</v>
      </c>
    </row>
    <row r="223" spans="1:22" x14ac:dyDescent="0.25">
      <c r="A223" s="6"/>
      <c r="B223" s="7" t="s">
        <v>216</v>
      </c>
      <c r="C223" s="59">
        <v>1281958.56</v>
      </c>
      <c r="D223" s="58">
        <v>763758.1100000001</v>
      </c>
      <c r="E223" s="58">
        <v>640390.52000000014</v>
      </c>
      <c r="F223" s="58">
        <v>0</v>
      </c>
      <c r="G223" s="58">
        <v>23.88</v>
      </c>
      <c r="H223" s="58">
        <v>95150.51</v>
      </c>
      <c r="I223" s="58">
        <v>0</v>
      </c>
      <c r="J223" s="58">
        <v>0</v>
      </c>
      <c r="K223" s="58">
        <v>762196.14000000013</v>
      </c>
      <c r="L223" s="58"/>
      <c r="M223" s="58"/>
      <c r="N223" s="58"/>
      <c r="O223" s="68">
        <v>267072.34000000003</v>
      </c>
      <c r="P223" s="61"/>
      <c r="Q223" s="58">
        <v>86789.440000000002</v>
      </c>
      <c r="R223" s="58">
        <v>4568.3500000000004</v>
      </c>
      <c r="S223" s="58">
        <v>1007101.77</v>
      </c>
      <c r="T223" s="58">
        <v>58813.560000000005</v>
      </c>
      <c r="U223" s="58">
        <v>63418.239999999991</v>
      </c>
      <c r="V223" s="59">
        <v>14117.77</v>
      </c>
    </row>
    <row r="224" spans="1:22" x14ac:dyDescent="0.25">
      <c r="A224" s="6"/>
      <c r="B224" s="7" t="s">
        <v>217</v>
      </c>
      <c r="C224" s="59">
        <v>4108806.24</v>
      </c>
      <c r="D224" s="58">
        <v>2448661.52</v>
      </c>
      <c r="E224" s="58">
        <v>2052524.06</v>
      </c>
      <c r="F224" s="58">
        <v>0</v>
      </c>
      <c r="G224" s="58">
        <v>76.7</v>
      </c>
      <c r="H224" s="58">
        <v>305049.96999999997</v>
      </c>
      <c r="I224" s="58">
        <v>0</v>
      </c>
      <c r="J224" s="58">
        <v>0</v>
      </c>
      <c r="K224" s="58">
        <v>2444001.8300000005</v>
      </c>
      <c r="L224" s="58"/>
      <c r="M224" s="58"/>
      <c r="N224" s="58"/>
      <c r="O224" s="68">
        <v>1124884.28</v>
      </c>
      <c r="P224" s="61"/>
      <c r="Q224" s="58">
        <v>160371.79</v>
      </c>
      <c r="R224" s="58">
        <v>92942.95</v>
      </c>
      <c r="S224" s="58">
        <v>2255739.4900000002</v>
      </c>
      <c r="T224" s="58">
        <v>126837.52</v>
      </c>
      <c r="U224" s="58">
        <v>229710.10000000003</v>
      </c>
      <c r="V224" s="59">
        <v>25990.66</v>
      </c>
    </row>
    <row r="225" spans="1:22" x14ac:dyDescent="0.25">
      <c r="A225" s="6"/>
      <c r="B225" s="7" t="s">
        <v>218</v>
      </c>
      <c r="C225" s="59">
        <v>194691.37</v>
      </c>
      <c r="D225" s="58">
        <v>115996.15999999999</v>
      </c>
      <c r="E225" s="58">
        <v>97256.3</v>
      </c>
      <c r="F225" s="58">
        <v>0</v>
      </c>
      <c r="G225" s="58">
        <v>3.62</v>
      </c>
      <c r="H225" s="58">
        <v>14450.970000000001</v>
      </c>
      <c r="I225" s="58">
        <v>0</v>
      </c>
      <c r="J225" s="58">
        <v>0</v>
      </c>
      <c r="K225" s="58">
        <v>115760.85999999999</v>
      </c>
      <c r="L225" s="58"/>
      <c r="M225" s="58"/>
      <c r="N225" s="58"/>
      <c r="O225" s="68">
        <v>34358.589999999997</v>
      </c>
      <c r="P225" s="61"/>
      <c r="Q225" s="58">
        <v>14067.78</v>
      </c>
      <c r="R225" s="58">
        <v>0</v>
      </c>
      <c r="S225" s="58">
        <v>120204.34</v>
      </c>
      <c r="T225" s="58">
        <v>7520.9000000000005</v>
      </c>
      <c r="U225" s="58">
        <v>47801.259999999995</v>
      </c>
      <c r="V225" s="59">
        <v>2291.61</v>
      </c>
    </row>
    <row r="226" spans="1:22" x14ac:dyDescent="0.25">
      <c r="A226" s="6"/>
      <c r="B226" s="7" t="s">
        <v>219</v>
      </c>
      <c r="C226" s="59">
        <v>250076.69999999998</v>
      </c>
      <c r="D226" s="58">
        <v>149002.64999999997</v>
      </c>
      <c r="E226" s="58">
        <v>124923.63</v>
      </c>
      <c r="F226" s="58">
        <v>0</v>
      </c>
      <c r="G226" s="58">
        <v>4.66</v>
      </c>
      <c r="H226" s="58">
        <v>18562.880000000005</v>
      </c>
      <c r="I226" s="58">
        <v>0</v>
      </c>
      <c r="J226" s="58">
        <v>0</v>
      </c>
      <c r="K226" s="58">
        <v>148704.24000000002</v>
      </c>
      <c r="L226" s="58"/>
      <c r="M226" s="58"/>
      <c r="N226" s="58"/>
      <c r="O226" s="68"/>
      <c r="P226" s="61"/>
      <c r="Q226" s="58">
        <v>19805.759999999998</v>
      </c>
      <c r="R226" s="58">
        <v>7890.97</v>
      </c>
      <c r="S226" s="58">
        <v>80111.76999999999</v>
      </c>
      <c r="T226" s="58">
        <v>10597.57</v>
      </c>
      <c r="U226" s="58">
        <v>16099.86</v>
      </c>
      <c r="V226" s="59"/>
    </row>
    <row r="227" spans="1:22" x14ac:dyDescent="0.25">
      <c r="A227" s="6"/>
      <c r="B227" s="7" t="s">
        <v>220</v>
      </c>
      <c r="C227" s="59">
        <v>73195.45</v>
      </c>
      <c r="D227" s="58">
        <v>43619.39</v>
      </c>
      <c r="E227" s="58">
        <v>36564.219999999994</v>
      </c>
      <c r="F227" s="58">
        <v>0</v>
      </c>
      <c r="G227" s="58">
        <v>1.36</v>
      </c>
      <c r="H227" s="58">
        <v>5434.0599999999995</v>
      </c>
      <c r="I227" s="58">
        <v>0</v>
      </c>
      <c r="J227" s="58">
        <v>0</v>
      </c>
      <c r="K227" s="58">
        <v>43535.56</v>
      </c>
      <c r="L227" s="58"/>
      <c r="M227" s="58"/>
      <c r="N227" s="58"/>
      <c r="O227" s="68">
        <v>19972.61</v>
      </c>
      <c r="P227" s="61">
        <v>1999.1100000000001</v>
      </c>
      <c r="Q227" s="58">
        <v>4220.83</v>
      </c>
      <c r="R227" s="58">
        <v>577.15</v>
      </c>
      <c r="S227" s="58">
        <v>50011.22</v>
      </c>
      <c r="T227" s="58">
        <v>6318.74</v>
      </c>
      <c r="U227" s="58">
        <v>2589.61</v>
      </c>
      <c r="V227" s="59">
        <v>686.66</v>
      </c>
    </row>
    <row r="228" spans="1:22" x14ac:dyDescent="0.25">
      <c r="A228" s="12"/>
      <c r="B228" s="7"/>
      <c r="C228" s="59"/>
      <c r="D228" s="58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64"/>
      <c r="P228" s="62"/>
      <c r="Q228" s="58"/>
      <c r="R228" s="58"/>
      <c r="S228" s="58"/>
      <c r="T228" s="58"/>
      <c r="U228" s="58"/>
      <c r="V228" s="59"/>
    </row>
    <row r="229" spans="1:22" x14ac:dyDescent="0.25">
      <c r="A229" s="12" t="s">
        <v>221</v>
      </c>
      <c r="B229" s="7" t="s">
        <v>36</v>
      </c>
      <c r="C229" s="59">
        <v>39740903.919999994</v>
      </c>
      <c r="D229" s="58">
        <v>21937782.390000001</v>
      </c>
      <c r="E229" s="58">
        <v>19635313.789999999</v>
      </c>
      <c r="F229" s="58">
        <v>0</v>
      </c>
      <c r="G229" s="58">
        <v>-114.94</v>
      </c>
      <c r="H229" s="58">
        <v>51901.429999999993</v>
      </c>
      <c r="I229" s="58">
        <v>0</v>
      </c>
      <c r="J229" s="58">
        <v>15510095.919999998</v>
      </c>
      <c r="K229" s="58">
        <v>-15524853.389999999</v>
      </c>
      <c r="L229" s="58"/>
      <c r="M229" s="58">
        <v>660267.17999999993</v>
      </c>
      <c r="N229" s="58">
        <v>0</v>
      </c>
      <c r="O229" s="67">
        <v>1873663.73</v>
      </c>
      <c r="P229" s="61"/>
      <c r="Q229" s="58">
        <v>446580.47</v>
      </c>
      <c r="R229" s="58">
        <v>0</v>
      </c>
      <c r="S229" s="58">
        <v>0</v>
      </c>
      <c r="T229" s="58">
        <v>0</v>
      </c>
      <c r="U229" s="58">
        <v>391094.00000000006</v>
      </c>
      <c r="V229" s="59">
        <v>97670.96</v>
      </c>
    </row>
    <row r="230" spans="1:22" x14ac:dyDescent="0.25">
      <c r="A230" s="12"/>
      <c r="B230" s="7" t="s">
        <v>222</v>
      </c>
      <c r="C230" s="59">
        <v>428832.08</v>
      </c>
      <c r="D230" s="58">
        <v>236717.79</v>
      </c>
      <c r="E230" s="58">
        <v>211878.53000000003</v>
      </c>
      <c r="F230" s="58">
        <v>0</v>
      </c>
      <c r="G230" s="58">
        <v>-1.2499999999999998</v>
      </c>
      <c r="H230" s="58">
        <v>560.04000000000008</v>
      </c>
      <c r="I230" s="58">
        <v>0</v>
      </c>
      <c r="J230" s="58">
        <v>0</v>
      </c>
      <c r="K230" s="58">
        <v>229199.05</v>
      </c>
      <c r="L230" s="58"/>
      <c r="M230" s="58"/>
      <c r="N230" s="58"/>
      <c r="O230" s="68">
        <v>12177.9</v>
      </c>
      <c r="P230" s="62"/>
      <c r="Q230" s="58">
        <v>17889.87</v>
      </c>
      <c r="R230" s="58">
        <v>110.52000000000001</v>
      </c>
      <c r="S230" s="58">
        <v>114762.92</v>
      </c>
      <c r="T230" s="58">
        <v>14448.300000000001</v>
      </c>
      <c r="U230" s="58">
        <v>14644.51</v>
      </c>
      <c r="V230" s="59"/>
    </row>
    <row r="231" spans="1:22" x14ac:dyDescent="0.25">
      <c r="A231" s="12"/>
      <c r="B231" s="7" t="s">
        <v>223</v>
      </c>
      <c r="C231" s="59">
        <v>37741.42</v>
      </c>
      <c r="D231" s="58">
        <v>20832.79</v>
      </c>
      <c r="E231" s="58">
        <v>18647.34</v>
      </c>
      <c r="F231" s="58">
        <v>0</v>
      </c>
      <c r="G231" s="58">
        <v>-0.11</v>
      </c>
      <c r="H231" s="58">
        <v>49.280000000000008</v>
      </c>
      <c r="I231" s="58">
        <v>0</v>
      </c>
      <c r="J231" s="58">
        <v>0</v>
      </c>
      <c r="K231" s="58">
        <v>20170.759999999998</v>
      </c>
      <c r="L231" s="58"/>
      <c r="M231" s="58"/>
      <c r="N231" s="58"/>
      <c r="O231" s="68">
        <v>1746.92</v>
      </c>
      <c r="P231" s="61"/>
      <c r="Q231" s="58">
        <v>1575.51</v>
      </c>
      <c r="R231" s="58">
        <v>2661.8</v>
      </c>
      <c r="S231" s="58">
        <v>15454.330000000002</v>
      </c>
      <c r="T231" s="58">
        <v>1227.79</v>
      </c>
      <c r="U231" s="58">
        <v>1635.8899999999999</v>
      </c>
      <c r="V231" s="59"/>
    </row>
    <row r="232" spans="1:22" x14ac:dyDescent="0.25">
      <c r="A232" s="6"/>
      <c r="B232" s="7" t="s">
        <v>224</v>
      </c>
      <c r="C232" s="59">
        <v>24860393.530000001</v>
      </c>
      <c r="D232" s="58">
        <v>13723817.739999998</v>
      </c>
      <c r="E232" s="58">
        <v>12283117.050000001</v>
      </c>
      <c r="F232" s="58">
        <v>0</v>
      </c>
      <c r="G232" s="58">
        <v>-72.010000000000005</v>
      </c>
      <c r="H232" s="58">
        <v>32467.27</v>
      </c>
      <c r="I232" s="58">
        <v>0</v>
      </c>
      <c r="J232" s="58">
        <v>0</v>
      </c>
      <c r="K232" s="58">
        <v>13288285.969999999</v>
      </c>
      <c r="L232" s="58"/>
      <c r="M232" s="58"/>
      <c r="N232" s="58"/>
      <c r="O232" s="68"/>
      <c r="P232" s="61"/>
      <c r="Q232" s="58">
        <v>1035910.32</v>
      </c>
      <c r="R232" s="58">
        <v>495228.52999999997</v>
      </c>
      <c r="S232" s="58">
        <v>10308978.34</v>
      </c>
      <c r="T232" s="58">
        <v>645722.26</v>
      </c>
      <c r="U232" s="58">
        <v>1645590.27</v>
      </c>
      <c r="V232" s="59">
        <v>168960.94</v>
      </c>
    </row>
    <row r="233" spans="1:22" x14ac:dyDescent="0.25">
      <c r="A233" s="6"/>
      <c r="B233" s="7" t="s">
        <v>225</v>
      </c>
      <c r="C233" s="59">
        <v>14949.16</v>
      </c>
      <c r="D233" s="58">
        <v>8252.74</v>
      </c>
      <c r="E233" s="58">
        <v>7386.15</v>
      </c>
      <c r="F233" s="58">
        <v>0</v>
      </c>
      <c r="G233" s="58">
        <v>-0.04</v>
      </c>
      <c r="H233" s="58">
        <v>19.54</v>
      </c>
      <c r="I233" s="58">
        <v>0</v>
      </c>
      <c r="J233" s="58">
        <v>0</v>
      </c>
      <c r="K233" s="58">
        <v>7990.9699999999993</v>
      </c>
      <c r="L233" s="58"/>
      <c r="M233" s="58"/>
      <c r="N233" s="58"/>
      <c r="O233" s="68"/>
      <c r="P233" s="61"/>
      <c r="Q233" s="58">
        <v>622.42999999999995</v>
      </c>
      <c r="R233" s="58">
        <v>5.21</v>
      </c>
      <c r="S233" s="58">
        <v>5899.2</v>
      </c>
      <c r="T233" s="58">
        <v>1682.37</v>
      </c>
      <c r="U233" s="58">
        <v>0</v>
      </c>
      <c r="V233" s="59"/>
    </row>
    <row r="234" spans="1:22" x14ac:dyDescent="0.25">
      <c r="A234" s="6"/>
      <c r="B234" s="7" t="s">
        <v>226</v>
      </c>
      <c r="C234" s="59">
        <v>2098119.21</v>
      </c>
      <c r="D234" s="58">
        <v>1158215.5100000002</v>
      </c>
      <c r="E234" s="58">
        <v>1036645.92</v>
      </c>
      <c r="F234" s="58">
        <v>0</v>
      </c>
      <c r="G234" s="58">
        <v>-6.0600000000000005</v>
      </c>
      <c r="H234" s="58">
        <v>2740.1400000000003</v>
      </c>
      <c r="I234" s="58">
        <v>0</v>
      </c>
      <c r="J234" s="58">
        <v>0</v>
      </c>
      <c r="K234" s="58">
        <v>1121448.6900000002</v>
      </c>
      <c r="L234" s="58"/>
      <c r="M234" s="58"/>
      <c r="N234" s="58"/>
      <c r="O234" s="68">
        <v>256655.44</v>
      </c>
      <c r="P234" s="61"/>
      <c r="Q234" s="58">
        <v>87460.49</v>
      </c>
      <c r="R234" s="58">
        <v>8435.36</v>
      </c>
      <c r="S234" s="58">
        <v>683204.79</v>
      </c>
      <c r="T234" s="58">
        <v>34379.43</v>
      </c>
      <c r="U234" s="58">
        <v>158827.95000000001</v>
      </c>
      <c r="V234" s="59">
        <v>14260.73</v>
      </c>
    </row>
    <row r="235" spans="1:22" x14ac:dyDescent="0.25">
      <c r="A235" s="6"/>
      <c r="B235" s="7" t="s">
        <v>227</v>
      </c>
      <c r="C235" s="59">
        <v>15956.389999999998</v>
      </c>
      <c r="D235" s="58">
        <v>8807.76</v>
      </c>
      <c r="E235" s="58">
        <v>7883.7699999999995</v>
      </c>
      <c r="F235" s="58">
        <v>0</v>
      </c>
      <c r="G235" s="58">
        <v>-0.05</v>
      </c>
      <c r="H235" s="58">
        <v>20.800000000000004</v>
      </c>
      <c r="I235" s="58">
        <v>0</v>
      </c>
      <c r="J235" s="58">
        <v>0</v>
      </c>
      <c r="K235" s="58">
        <v>8527.9</v>
      </c>
      <c r="L235" s="58"/>
      <c r="M235" s="58"/>
      <c r="N235" s="58"/>
      <c r="O235" s="68"/>
      <c r="P235" s="61"/>
      <c r="Q235" s="58">
        <v>666.19</v>
      </c>
      <c r="R235" s="58">
        <v>0</v>
      </c>
      <c r="S235" s="58">
        <v>5493.43</v>
      </c>
      <c r="T235" s="58">
        <v>1752.7599999999998</v>
      </c>
      <c r="U235" s="58">
        <v>1273.3600000000001</v>
      </c>
      <c r="V235" s="59">
        <v>108.35000000000001</v>
      </c>
    </row>
    <row r="236" spans="1:22" x14ac:dyDescent="0.25">
      <c r="A236" s="6"/>
      <c r="B236" s="7" t="s">
        <v>228</v>
      </c>
      <c r="C236" s="59">
        <v>1361787.6099999999</v>
      </c>
      <c r="D236" s="58">
        <v>751753.08</v>
      </c>
      <c r="E236" s="58">
        <v>672837.09000000008</v>
      </c>
      <c r="F236" s="58">
        <v>0</v>
      </c>
      <c r="G236" s="58">
        <v>-3.9400000000000004</v>
      </c>
      <c r="H236" s="58">
        <v>1778.5</v>
      </c>
      <c r="I236" s="58">
        <v>0</v>
      </c>
      <c r="J236" s="58">
        <v>0</v>
      </c>
      <c r="K236" s="58">
        <v>727894.89999999991</v>
      </c>
      <c r="L236" s="58"/>
      <c r="M236" s="58"/>
      <c r="N236" s="58"/>
      <c r="O236" s="64">
        <v>106398.22</v>
      </c>
      <c r="P236" s="61"/>
      <c r="Q236" s="58">
        <v>56747.7</v>
      </c>
      <c r="R236" s="58">
        <v>0</v>
      </c>
      <c r="S236" s="58">
        <v>402007.64</v>
      </c>
      <c r="T236" s="58">
        <v>34079.760000000002</v>
      </c>
      <c r="U236" s="58">
        <v>67441.59</v>
      </c>
      <c r="V236" s="59"/>
    </row>
    <row r="237" spans="1:22" x14ac:dyDescent="0.25">
      <c r="A237" s="6"/>
      <c r="B237" s="7" t="s">
        <v>229</v>
      </c>
      <c r="C237" s="59">
        <v>152401.16999999998</v>
      </c>
      <c r="D237" s="58">
        <v>84112.87</v>
      </c>
      <c r="E237" s="58">
        <v>75298.290000000008</v>
      </c>
      <c r="F237" s="58">
        <v>0</v>
      </c>
      <c r="G237" s="58">
        <v>-0.42999999999999994</v>
      </c>
      <c r="H237" s="58">
        <v>199.02999999999992</v>
      </c>
      <c r="I237" s="58">
        <v>0</v>
      </c>
      <c r="J237" s="58">
        <v>0</v>
      </c>
      <c r="K237" s="58">
        <v>81434.47</v>
      </c>
      <c r="L237" s="58"/>
      <c r="M237" s="58"/>
      <c r="N237" s="58"/>
      <c r="O237" s="68"/>
      <c r="P237" s="61"/>
      <c r="Q237" s="58">
        <v>0</v>
      </c>
      <c r="R237" s="58">
        <v>0</v>
      </c>
      <c r="S237" s="58">
        <v>47038.43</v>
      </c>
      <c r="T237" s="58">
        <v>3647.6400000000003</v>
      </c>
      <c r="U237" s="58">
        <v>11291.63</v>
      </c>
      <c r="V237" s="59">
        <v>1036.77</v>
      </c>
    </row>
    <row r="238" spans="1:22" x14ac:dyDescent="0.25">
      <c r="A238" s="12"/>
      <c r="B238" s="7" t="s">
        <v>230</v>
      </c>
      <c r="C238" s="59">
        <v>74666.19</v>
      </c>
      <c r="D238" s="58">
        <v>41211.850000000006</v>
      </c>
      <c r="E238" s="58">
        <v>36891.119999999995</v>
      </c>
      <c r="F238" s="58">
        <v>0</v>
      </c>
      <c r="G238" s="58">
        <v>-0.21999999999999997</v>
      </c>
      <c r="H238" s="58">
        <v>97.529999999999973</v>
      </c>
      <c r="I238" s="58">
        <v>0</v>
      </c>
      <c r="J238" s="58">
        <v>0</v>
      </c>
      <c r="K238" s="58">
        <v>39900.679999999993</v>
      </c>
      <c r="L238" s="58"/>
      <c r="M238" s="58"/>
      <c r="N238" s="58"/>
      <c r="O238" s="68">
        <v>3757.92</v>
      </c>
      <c r="P238" s="62">
        <v>855.28</v>
      </c>
      <c r="Q238" s="58">
        <v>3121.85</v>
      </c>
      <c r="R238" s="58">
        <v>27.18</v>
      </c>
      <c r="S238" s="58">
        <v>19267.740000000002</v>
      </c>
      <c r="T238" s="58">
        <v>3013.7200000000003</v>
      </c>
      <c r="U238" s="58">
        <v>3764.27</v>
      </c>
      <c r="V238" s="59"/>
    </row>
    <row r="239" spans="1:22" x14ac:dyDescent="0.25">
      <c r="A239" s="12"/>
      <c r="B239" s="7"/>
      <c r="C239" s="59"/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64"/>
      <c r="P239" s="61"/>
      <c r="Q239" s="58"/>
      <c r="R239" s="58"/>
      <c r="S239" s="58"/>
      <c r="T239" s="58"/>
      <c r="U239" s="58"/>
      <c r="V239" s="59"/>
    </row>
    <row r="240" spans="1:22" x14ac:dyDescent="0.25">
      <c r="A240" s="6" t="s">
        <v>231</v>
      </c>
      <c r="B240" s="7" t="s">
        <v>36</v>
      </c>
      <c r="C240" s="59">
        <v>9993393.6900000013</v>
      </c>
      <c r="D240" s="58">
        <v>3244998</v>
      </c>
      <c r="E240" s="58">
        <v>5013770.41</v>
      </c>
      <c r="F240" s="58">
        <v>0</v>
      </c>
      <c r="G240" s="58">
        <v>-920.38</v>
      </c>
      <c r="H240" s="58">
        <v>0</v>
      </c>
      <c r="I240" s="58">
        <v>0</v>
      </c>
      <c r="J240" s="58">
        <v>0</v>
      </c>
      <c r="K240" s="58">
        <v>0</v>
      </c>
      <c r="L240" s="58">
        <v>597910.21</v>
      </c>
      <c r="M240" s="58">
        <v>59067.909999999996</v>
      </c>
      <c r="N240" s="58">
        <v>17402.429999999997</v>
      </c>
      <c r="O240" s="67">
        <v>690074.16</v>
      </c>
      <c r="P240" s="61">
        <v>153.91</v>
      </c>
      <c r="Q240" s="58">
        <v>149839.17000000001</v>
      </c>
      <c r="R240" s="58">
        <v>0</v>
      </c>
      <c r="S240" s="58">
        <v>0</v>
      </c>
      <c r="T240" s="58">
        <v>0</v>
      </c>
      <c r="U240" s="58">
        <v>294964.5</v>
      </c>
      <c r="V240" s="59">
        <v>32449.559999999998</v>
      </c>
    </row>
    <row r="241" spans="1:22" x14ac:dyDescent="0.25">
      <c r="A241" s="6"/>
      <c r="B241" s="7"/>
      <c r="C241" s="59"/>
      <c r="D241" s="58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64"/>
      <c r="P241" s="61"/>
      <c r="Q241" s="58"/>
      <c r="R241" s="58"/>
      <c r="S241" s="58"/>
      <c r="T241" s="58"/>
      <c r="U241" s="58"/>
      <c r="V241" s="59"/>
    </row>
    <row r="242" spans="1:22" x14ac:dyDescent="0.25">
      <c r="A242" s="6" t="s">
        <v>232</v>
      </c>
      <c r="B242" s="7" t="s">
        <v>89</v>
      </c>
      <c r="C242" s="59">
        <v>18573101.330000002</v>
      </c>
      <c r="D242" s="58">
        <v>4325908.45</v>
      </c>
      <c r="E242" s="58">
        <v>8864935.7400000002</v>
      </c>
      <c r="F242" s="58">
        <v>0</v>
      </c>
      <c r="G242" s="58">
        <v>-493.12</v>
      </c>
      <c r="H242" s="58">
        <v>0</v>
      </c>
      <c r="I242" s="58">
        <v>0</v>
      </c>
      <c r="J242" s="58">
        <v>0</v>
      </c>
      <c r="K242" s="58">
        <v>-751594.14</v>
      </c>
      <c r="L242" s="58">
        <v>244548.32</v>
      </c>
      <c r="M242" s="58">
        <v>73115.239999999991</v>
      </c>
      <c r="N242" s="58">
        <v>0</v>
      </c>
      <c r="O242" s="67">
        <v>1005426.22</v>
      </c>
      <c r="P242" s="61"/>
      <c r="Q242" s="58">
        <v>84790.86</v>
      </c>
      <c r="R242" s="58">
        <v>0</v>
      </c>
      <c r="S242" s="58">
        <v>0</v>
      </c>
      <c r="T242" s="58">
        <v>0</v>
      </c>
      <c r="U242" s="58">
        <v>95266.489999999991</v>
      </c>
      <c r="V242" s="59">
        <v>18489.079999999998</v>
      </c>
    </row>
    <row r="243" spans="1:22" x14ac:dyDescent="0.25">
      <c r="A243" s="6"/>
      <c r="B243" s="7" t="s">
        <v>233</v>
      </c>
      <c r="C243" s="59">
        <v>1202722.3</v>
      </c>
      <c r="D243" s="58">
        <v>280136.95</v>
      </c>
      <c r="E243" s="58">
        <v>574057.35000000009</v>
      </c>
      <c r="F243" s="58">
        <v>0</v>
      </c>
      <c r="G243" s="58">
        <v>-31.93</v>
      </c>
      <c r="H243" s="58">
        <v>0</v>
      </c>
      <c r="I243" s="58">
        <v>0</v>
      </c>
      <c r="J243" s="58">
        <v>0</v>
      </c>
      <c r="K243" s="58">
        <v>102274.71999999999</v>
      </c>
      <c r="L243" s="58"/>
      <c r="M243" s="58"/>
      <c r="N243" s="58"/>
      <c r="O243" s="68">
        <v>30323.73</v>
      </c>
      <c r="P243" s="61"/>
      <c r="Q243" s="58">
        <v>3749.14</v>
      </c>
      <c r="R243" s="58">
        <v>0</v>
      </c>
      <c r="S243" s="58">
        <v>422005.31000000006</v>
      </c>
      <c r="T243" s="58">
        <v>3015.04</v>
      </c>
      <c r="U243" s="58">
        <v>27697.919999999998</v>
      </c>
      <c r="V243" s="59">
        <v>608.61999999999989</v>
      </c>
    </row>
    <row r="244" spans="1:22" x14ac:dyDescent="0.25">
      <c r="A244" s="6"/>
      <c r="B244" s="7" t="s">
        <v>234</v>
      </c>
      <c r="C244" s="59">
        <v>2403589.92</v>
      </c>
      <c r="D244" s="58">
        <v>559831.75999999989</v>
      </c>
      <c r="E244" s="58">
        <v>1147231.6100000001</v>
      </c>
      <c r="F244" s="58">
        <v>0</v>
      </c>
      <c r="G244" s="58">
        <v>-63.8</v>
      </c>
      <c r="H244" s="58">
        <v>0</v>
      </c>
      <c r="I244" s="58">
        <v>0</v>
      </c>
      <c r="J244" s="58">
        <v>0</v>
      </c>
      <c r="K244" s="58">
        <v>204377.71</v>
      </c>
      <c r="L244" s="58"/>
      <c r="M244" s="58"/>
      <c r="N244" s="58"/>
      <c r="O244" s="68">
        <v>162804.79</v>
      </c>
      <c r="P244" s="61"/>
      <c r="Q244" s="58">
        <v>38181.9</v>
      </c>
      <c r="R244" s="58">
        <v>5399.51</v>
      </c>
      <c r="S244" s="58">
        <v>864657.89999999991</v>
      </c>
      <c r="T244" s="58">
        <v>33381.550000000003</v>
      </c>
      <c r="U244" s="58">
        <v>156079.66</v>
      </c>
      <c r="V244" s="59">
        <v>6204.14</v>
      </c>
    </row>
    <row r="245" spans="1:22" x14ac:dyDescent="0.25">
      <c r="A245" s="12"/>
      <c r="B245" s="7" t="s">
        <v>235</v>
      </c>
      <c r="C245" s="59">
        <v>1192393.58</v>
      </c>
      <c r="D245" s="58">
        <v>277727.23000000004</v>
      </c>
      <c r="E245" s="58">
        <v>569128.31000000006</v>
      </c>
      <c r="F245" s="58">
        <v>0</v>
      </c>
      <c r="G245" s="58">
        <v>-31.650000000000002</v>
      </c>
      <c r="H245" s="58">
        <v>0</v>
      </c>
      <c r="I245" s="58">
        <v>0</v>
      </c>
      <c r="J245" s="58">
        <v>0</v>
      </c>
      <c r="K245" s="58">
        <v>101390.94</v>
      </c>
      <c r="L245" s="58"/>
      <c r="M245" s="58"/>
      <c r="N245" s="58"/>
      <c r="O245" s="68">
        <v>56448.07</v>
      </c>
      <c r="P245" s="62"/>
      <c r="Q245" s="58">
        <v>18317.78</v>
      </c>
      <c r="R245" s="58">
        <v>2499.52</v>
      </c>
      <c r="S245" s="58">
        <v>455590.75</v>
      </c>
      <c r="T245" s="58">
        <v>14259.17</v>
      </c>
      <c r="U245" s="58">
        <v>92778.8</v>
      </c>
      <c r="V245" s="59">
        <v>2978.26</v>
      </c>
    </row>
    <row r="246" spans="1:22" x14ac:dyDescent="0.25">
      <c r="A246" s="12"/>
      <c r="B246" s="7" t="s">
        <v>236</v>
      </c>
      <c r="C246" s="59">
        <v>551871.31999999995</v>
      </c>
      <c r="D246" s="58">
        <v>128542.61</v>
      </c>
      <c r="E246" s="58">
        <v>263406.98000000004</v>
      </c>
      <c r="F246" s="58">
        <v>0</v>
      </c>
      <c r="G246" s="58">
        <v>-14.639999999999997</v>
      </c>
      <c r="H246" s="58">
        <v>0</v>
      </c>
      <c r="I246" s="58">
        <v>0</v>
      </c>
      <c r="J246" s="58">
        <v>0</v>
      </c>
      <c r="K246" s="58">
        <v>46930.71</v>
      </c>
      <c r="L246" s="58"/>
      <c r="M246" s="58"/>
      <c r="N246" s="58"/>
      <c r="O246" s="68">
        <v>90153.26</v>
      </c>
      <c r="P246" s="61"/>
      <c r="Q246" s="58">
        <v>7935.93</v>
      </c>
      <c r="R246" s="58">
        <v>0</v>
      </c>
      <c r="S246" s="58">
        <v>225655.16999999998</v>
      </c>
      <c r="T246" s="58">
        <v>9339.3000000000011</v>
      </c>
      <c r="U246" s="58">
        <v>80630.599999999991</v>
      </c>
      <c r="V246" s="59">
        <v>1290.4000000000001</v>
      </c>
    </row>
    <row r="247" spans="1:22" x14ac:dyDescent="0.25">
      <c r="A247" s="6"/>
      <c r="B247" s="7" t="s">
        <v>237</v>
      </c>
      <c r="C247" s="59">
        <v>2482246.0900000003</v>
      </c>
      <c r="D247" s="58">
        <v>578169.53</v>
      </c>
      <c r="E247" s="58">
        <v>1184770.4900000002</v>
      </c>
      <c r="F247" s="58">
        <v>0</v>
      </c>
      <c r="G247" s="58">
        <v>-65.84</v>
      </c>
      <c r="H247" s="58">
        <v>0</v>
      </c>
      <c r="I247" s="58">
        <v>0</v>
      </c>
      <c r="J247" s="58">
        <v>0</v>
      </c>
      <c r="K247" s="58">
        <v>211090.10000000003</v>
      </c>
      <c r="L247" s="58"/>
      <c r="M247" s="58"/>
      <c r="N247" s="58"/>
      <c r="O247" s="68">
        <v>198319.14</v>
      </c>
      <c r="P247" s="61"/>
      <c r="Q247" s="58">
        <v>15760.01</v>
      </c>
      <c r="R247" s="58">
        <v>5515.28</v>
      </c>
      <c r="S247" s="58">
        <v>835661.84000000008</v>
      </c>
      <c r="T247" s="58">
        <v>19740.5</v>
      </c>
      <c r="U247" s="58">
        <v>148292.57</v>
      </c>
      <c r="V247" s="59">
        <v>2561.3000000000002</v>
      </c>
    </row>
    <row r="248" spans="1:22" x14ac:dyDescent="0.25">
      <c r="A248" s="6"/>
      <c r="B248" s="7" t="s">
        <v>238</v>
      </c>
      <c r="C248" s="59">
        <v>1005844.99</v>
      </c>
      <c r="D248" s="58">
        <v>234278.20999999996</v>
      </c>
      <c r="E248" s="58">
        <v>480088.60000000003</v>
      </c>
      <c r="F248" s="58">
        <v>0</v>
      </c>
      <c r="G248" s="58">
        <v>-26.7</v>
      </c>
      <c r="H248" s="58">
        <v>0</v>
      </c>
      <c r="I248" s="58">
        <v>0</v>
      </c>
      <c r="J248" s="58">
        <v>0</v>
      </c>
      <c r="K248" s="58">
        <v>85529.959999999992</v>
      </c>
      <c r="L248" s="58"/>
      <c r="M248" s="58"/>
      <c r="N248" s="58"/>
      <c r="O248" s="68">
        <v>25259.15</v>
      </c>
      <c r="P248" s="61"/>
      <c r="Q248" s="58">
        <v>15390.44</v>
      </c>
      <c r="R248" s="58">
        <v>878.94</v>
      </c>
      <c r="S248" s="58">
        <v>339458.3</v>
      </c>
      <c r="T248" s="58">
        <v>13070.92</v>
      </c>
      <c r="U248" s="58">
        <v>79955.320000000007</v>
      </c>
      <c r="V248" s="59">
        <v>2501.75</v>
      </c>
    </row>
    <row r="249" spans="1:22" x14ac:dyDescent="0.25">
      <c r="A249" s="6"/>
      <c r="B249" s="7"/>
      <c r="C249" s="59"/>
      <c r="D249" s="58"/>
      <c r="E249" s="58"/>
      <c r="F249" s="58"/>
      <c r="G249" s="58"/>
      <c r="H249" s="58"/>
      <c r="I249" s="58"/>
      <c r="J249" s="58"/>
      <c r="K249" s="58"/>
      <c r="L249" s="58"/>
      <c r="M249" s="58"/>
      <c r="N249" s="58"/>
      <c r="O249" s="64"/>
      <c r="P249" s="61"/>
      <c r="Q249" s="58"/>
      <c r="R249" s="58"/>
      <c r="S249" s="58"/>
      <c r="T249" s="58"/>
      <c r="U249" s="58"/>
      <c r="V249" s="59"/>
    </row>
    <row r="250" spans="1:22" x14ac:dyDescent="0.25">
      <c r="A250" s="12" t="s">
        <v>239</v>
      </c>
      <c r="B250" s="7" t="s">
        <v>36</v>
      </c>
      <c r="C250" s="59">
        <v>19430807.469999999</v>
      </c>
      <c r="D250" s="58">
        <v>14092695.460000001</v>
      </c>
      <c r="E250" s="58">
        <v>9643206.5</v>
      </c>
      <c r="F250" s="58">
        <v>0</v>
      </c>
      <c r="G250" s="58">
        <v>-1972.5400000000002</v>
      </c>
      <c r="H250" s="58">
        <v>5435711.2800000003</v>
      </c>
      <c r="I250" s="58">
        <v>0</v>
      </c>
      <c r="J250" s="58">
        <v>5780468.29</v>
      </c>
      <c r="K250" s="58">
        <v>-5566261.6000000006</v>
      </c>
      <c r="L250" s="58">
        <v>3282031.4699999997</v>
      </c>
      <c r="M250" s="58">
        <v>335493.12</v>
      </c>
      <c r="N250" s="58">
        <v>20007.14</v>
      </c>
      <c r="O250" s="67">
        <v>691764.2</v>
      </c>
      <c r="P250" s="62"/>
      <c r="Q250" s="58">
        <v>536807.84</v>
      </c>
      <c r="R250" s="58">
        <v>0</v>
      </c>
      <c r="S250" s="58">
        <v>0</v>
      </c>
      <c r="T250" s="58">
        <v>0</v>
      </c>
      <c r="U250" s="58">
        <v>640044.89</v>
      </c>
      <c r="V250" s="59">
        <v>116834.37</v>
      </c>
    </row>
    <row r="251" spans="1:22" x14ac:dyDescent="0.25">
      <c r="A251" s="12"/>
      <c r="B251" s="7" t="s">
        <v>240</v>
      </c>
      <c r="C251" s="59">
        <v>171585.75</v>
      </c>
      <c r="D251" s="58">
        <v>124447.18</v>
      </c>
      <c r="E251" s="58">
        <v>85155.32</v>
      </c>
      <c r="F251" s="58">
        <v>0</v>
      </c>
      <c r="G251" s="58">
        <v>-17.419999999999998</v>
      </c>
      <c r="H251" s="58">
        <v>48000.160000000011</v>
      </c>
      <c r="I251" s="58">
        <v>0</v>
      </c>
      <c r="J251" s="58">
        <v>0</v>
      </c>
      <c r="K251" s="58">
        <v>134223.48000000001</v>
      </c>
      <c r="L251" s="58"/>
      <c r="M251" s="58"/>
      <c r="N251" s="58"/>
      <c r="O251" s="64"/>
      <c r="P251" s="61"/>
      <c r="Q251" s="58">
        <v>7473.97</v>
      </c>
      <c r="R251" s="58">
        <v>0</v>
      </c>
      <c r="S251" s="58">
        <v>87960.72</v>
      </c>
      <c r="T251" s="58">
        <v>6424.8900000000012</v>
      </c>
      <c r="U251" s="58">
        <v>8689.8700000000008</v>
      </c>
      <c r="V251" s="59">
        <v>1211.8399999999999</v>
      </c>
    </row>
    <row r="252" spans="1:22" x14ac:dyDescent="0.25">
      <c r="A252" s="6"/>
      <c r="B252" s="7" t="s">
        <v>241</v>
      </c>
      <c r="C252" s="59">
        <v>773021.84999999986</v>
      </c>
      <c r="D252" s="58">
        <v>560646.20000000007</v>
      </c>
      <c r="E252" s="58">
        <v>383638.92999999993</v>
      </c>
      <c r="F252" s="58">
        <v>0</v>
      </c>
      <c r="G252" s="58">
        <v>-78.06</v>
      </c>
      <c r="H252" s="58">
        <v>216271.49000000002</v>
      </c>
      <c r="I252" s="58">
        <v>0</v>
      </c>
      <c r="J252" s="58">
        <v>0</v>
      </c>
      <c r="K252" s="58">
        <v>604682.63</v>
      </c>
      <c r="L252" s="58"/>
      <c r="M252" s="58"/>
      <c r="N252" s="58"/>
      <c r="O252" s="64"/>
      <c r="P252" s="61"/>
      <c r="Q252" s="58">
        <v>33771.440000000002</v>
      </c>
      <c r="R252" s="58"/>
      <c r="S252" s="58"/>
      <c r="T252" s="58"/>
      <c r="U252" s="58"/>
      <c r="V252" s="59"/>
    </row>
    <row r="253" spans="1:22" x14ac:dyDescent="0.25">
      <c r="A253" s="6"/>
      <c r="B253" s="7" t="s">
        <v>242</v>
      </c>
      <c r="C253" s="59">
        <v>2233518.8800000004</v>
      </c>
      <c r="D253" s="58">
        <v>1619918.3200000003</v>
      </c>
      <c r="E253" s="58">
        <v>1108460.54</v>
      </c>
      <c r="F253" s="58">
        <v>0</v>
      </c>
      <c r="G253" s="58">
        <v>-226.82000000000005</v>
      </c>
      <c r="H253" s="58">
        <v>624817.62000000011</v>
      </c>
      <c r="I253" s="58">
        <v>0</v>
      </c>
      <c r="J253" s="58">
        <v>0</v>
      </c>
      <c r="K253" s="58">
        <v>1747174.8000000003</v>
      </c>
      <c r="L253" s="58"/>
      <c r="M253" s="58"/>
      <c r="N253" s="58"/>
      <c r="O253" s="68">
        <v>1009372.25</v>
      </c>
      <c r="P253" s="61"/>
      <c r="Q253" s="58">
        <v>97302.59</v>
      </c>
      <c r="R253" s="58">
        <v>191957.56</v>
      </c>
      <c r="S253" s="58">
        <v>2030154.19</v>
      </c>
      <c r="T253" s="58">
        <v>96895.94</v>
      </c>
      <c r="U253" s="58">
        <v>125811.54999999999</v>
      </c>
      <c r="V253" s="59">
        <v>15775.24</v>
      </c>
    </row>
    <row r="254" spans="1:22" x14ac:dyDescent="0.25">
      <c r="A254" s="6"/>
      <c r="B254" s="7" t="s">
        <v>243</v>
      </c>
      <c r="C254" s="59">
        <v>544921.23</v>
      </c>
      <c r="D254" s="58">
        <v>395217.99000000005</v>
      </c>
      <c r="E254" s="58">
        <v>270435.90000000002</v>
      </c>
      <c r="F254" s="58">
        <v>0</v>
      </c>
      <c r="G254" s="58">
        <v>-55.3</v>
      </c>
      <c r="H254" s="58">
        <v>152440.62999999998</v>
      </c>
      <c r="I254" s="58">
        <v>0</v>
      </c>
      <c r="J254" s="58">
        <v>0</v>
      </c>
      <c r="K254" s="58">
        <v>426264.95999999996</v>
      </c>
      <c r="L254" s="58"/>
      <c r="M254" s="58"/>
      <c r="N254" s="58"/>
      <c r="O254" s="68">
        <v>10188.44</v>
      </c>
      <c r="P254" s="61"/>
      <c r="Q254" s="58">
        <v>23744.560000000001</v>
      </c>
      <c r="R254" s="58">
        <v>4055.98</v>
      </c>
      <c r="S254" s="58">
        <v>123710.82</v>
      </c>
      <c r="T254" s="58">
        <v>19073.629999999997</v>
      </c>
      <c r="U254" s="58">
        <v>12227.27</v>
      </c>
      <c r="V254" s="59">
        <v>3848.95</v>
      </c>
    </row>
    <row r="255" spans="1:22" x14ac:dyDescent="0.25">
      <c r="A255" s="6"/>
      <c r="B255" s="7" t="s">
        <v>244</v>
      </c>
      <c r="C255" s="59">
        <v>3041046.7800000003</v>
      </c>
      <c r="D255" s="58">
        <v>2205625.1700000004</v>
      </c>
      <c r="E255" s="58">
        <v>1509223.1999999997</v>
      </c>
      <c r="F255" s="58">
        <v>0</v>
      </c>
      <c r="G255" s="58">
        <v>-310.16999999999996</v>
      </c>
      <c r="H255" s="58">
        <v>850651.22999999975</v>
      </c>
      <c r="I255" s="58">
        <v>0</v>
      </c>
      <c r="J255" s="58">
        <v>0</v>
      </c>
      <c r="K255" s="58">
        <v>2378913.5800000005</v>
      </c>
      <c r="L255" s="58"/>
      <c r="M255" s="58"/>
      <c r="N255" s="58"/>
      <c r="O255" s="68">
        <v>383985.02</v>
      </c>
      <c r="P255" s="61"/>
      <c r="Q255" s="58">
        <v>132182.73000000001</v>
      </c>
      <c r="R255" s="58">
        <v>67898.02</v>
      </c>
      <c r="S255" s="58">
        <v>1702472.4700000002</v>
      </c>
      <c r="T255" s="58">
        <v>77924.87</v>
      </c>
      <c r="U255" s="58">
        <v>163967.51</v>
      </c>
      <c r="V255" s="59">
        <v>21898.12</v>
      </c>
    </row>
    <row r="256" spans="1:22" x14ac:dyDescent="0.25">
      <c r="A256" s="6"/>
      <c r="B256" s="7" t="s">
        <v>245</v>
      </c>
      <c r="C256" s="59">
        <v>351552.26000000007</v>
      </c>
      <c r="D256" s="58">
        <v>254972.34</v>
      </c>
      <c r="E256" s="58">
        <v>174469.91000000003</v>
      </c>
      <c r="F256" s="58">
        <v>0</v>
      </c>
      <c r="G256" s="58">
        <v>-35.689999999999991</v>
      </c>
      <c r="H256" s="58">
        <v>98345.809999999983</v>
      </c>
      <c r="I256" s="58">
        <v>0</v>
      </c>
      <c r="J256" s="58">
        <v>0</v>
      </c>
      <c r="K256" s="58">
        <v>275002.15000000002</v>
      </c>
      <c r="L256" s="58"/>
      <c r="M256" s="58"/>
      <c r="N256" s="58"/>
      <c r="O256" s="68">
        <v>7505.78</v>
      </c>
      <c r="P256" s="61"/>
      <c r="Q256" s="58">
        <v>15317.5</v>
      </c>
      <c r="R256" s="58">
        <v>1059.06</v>
      </c>
      <c r="S256" s="58">
        <v>44386.89</v>
      </c>
      <c r="T256" s="58">
        <v>12305.02</v>
      </c>
      <c r="U256" s="58">
        <v>7888.2300000000005</v>
      </c>
      <c r="V256" s="59">
        <v>2482.8999999999996</v>
      </c>
    </row>
    <row r="257" spans="1:22" x14ac:dyDescent="0.25">
      <c r="A257" s="6"/>
      <c r="B257" s="7"/>
      <c r="C257" s="59"/>
      <c r="D257" s="58"/>
      <c r="E257" s="58"/>
      <c r="F257" s="58"/>
      <c r="G257" s="58"/>
      <c r="H257" s="58"/>
      <c r="I257" s="58"/>
      <c r="J257" s="58"/>
      <c r="K257" s="58"/>
      <c r="L257" s="58"/>
      <c r="M257" s="58"/>
      <c r="N257" s="58"/>
      <c r="O257" s="64"/>
      <c r="P257" s="61"/>
      <c r="Q257" s="58"/>
      <c r="R257" s="58"/>
      <c r="S257" s="58"/>
      <c r="T257" s="58"/>
      <c r="U257" s="58"/>
      <c r="V257" s="59"/>
    </row>
    <row r="258" spans="1:22" x14ac:dyDescent="0.25">
      <c r="A258" s="6" t="s">
        <v>246</v>
      </c>
      <c r="B258" s="7" t="s">
        <v>89</v>
      </c>
      <c r="C258" s="59">
        <v>6622174.1100000013</v>
      </c>
      <c r="D258" s="58">
        <v>4177544.8799999994</v>
      </c>
      <c r="E258" s="58">
        <v>3381880.2100000004</v>
      </c>
      <c r="F258" s="58">
        <v>0</v>
      </c>
      <c r="G258" s="58">
        <v>-8.44</v>
      </c>
      <c r="H258" s="58">
        <v>1550242.7800000003</v>
      </c>
      <c r="I258" s="58">
        <v>0</v>
      </c>
      <c r="J258" s="58">
        <v>0</v>
      </c>
      <c r="K258" s="58">
        <v>-427444.47999999992</v>
      </c>
      <c r="L258" s="58">
        <v>1182133.28</v>
      </c>
      <c r="M258" s="58">
        <v>84384.71</v>
      </c>
      <c r="N258" s="58">
        <v>24829.200000000004</v>
      </c>
      <c r="O258" s="67">
        <v>522561.2</v>
      </c>
      <c r="P258" s="61"/>
      <c r="Q258" s="58">
        <v>160439.16</v>
      </c>
      <c r="R258" s="58">
        <v>0</v>
      </c>
      <c r="S258" s="58">
        <v>0</v>
      </c>
      <c r="T258" s="58">
        <v>0</v>
      </c>
      <c r="U258" s="58">
        <v>88460.86</v>
      </c>
      <c r="V258" s="59">
        <v>35223.379999999997</v>
      </c>
    </row>
    <row r="259" spans="1:22" x14ac:dyDescent="0.25">
      <c r="A259" s="6"/>
      <c r="B259" s="7" t="s">
        <v>247</v>
      </c>
      <c r="C259" s="59">
        <v>149118.59</v>
      </c>
      <c r="D259" s="58">
        <v>94060.919999999984</v>
      </c>
      <c r="E259" s="58">
        <v>76153.48000000001</v>
      </c>
      <c r="F259" s="58">
        <v>0</v>
      </c>
      <c r="G259" s="58">
        <v>-0.19</v>
      </c>
      <c r="H259" s="58">
        <v>34906.870000000003</v>
      </c>
      <c r="I259" s="58">
        <v>0</v>
      </c>
      <c r="J259" s="58">
        <v>0</v>
      </c>
      <c r="K259" s="58">
        <v>95278.150000000009</v>
      </c>
      <c r="L259" s="58"/>
      <c r="M259" s="58"/>
      <c r="N259" s="58"/>
      <c r="O259" s="68"/>
      <c r="P259" s="61"/>
      <c r="Q259" s="58">
        <v>15935.06</v>
      </c>
      <c r="R259" s="58">
        <v>8119.44</v>
      </c>
      <c r="S259" s="58">
        <v>152211.26999999999</v>
      </c>
      <c r="T259" s="58">
        <v>12816.69</v>
      </c>
      <c r="U259" s="58">
        <v>38101.300000000003</v>
      </c>
      <c r="V259" s="59">
        <v>2586.2400000000002</v>
      </c>
    </row>
    <row r="260" spans="1:22" x14ac:dyDescent="0.25">
      <c r="A260" s="6"/>
      <c r="B260" s="7" t="s">
        <v>248</v>
      </c>
      <c r="C260" s="59">
        <v>25303.94</v>
      </c>
      <c r="D260" s="58">
        <v>15963.24</v>
      </c>
      <c r="E260" s="58">
        <v>12922.470000000001</v>
      </c>
      <c r="F260" s="58">
        <v>0</v>
      </c>
      <c r="G260" s="58">
        <v>-0.03</v>
      </c>
      <c r="H260" s="58">
        <v>5923.66</v>
      </c>
      <c r="I260" s="58">
        <v>0</v>
      </c>
      <c r="J260" s="58">
        <v>0</v>
      </c>
      <c r="K260" s="58">
        <v>16171.16</v>
      </c>
      <c r="L260" s="58"/>
      <c r="M260" s="58"/>
      <c r="N260" s="58"/>
      <c r="O260" s="68"/>
      <c r="P260" s="61"/>
      <c r="Q260" s="58">
        <v>4575.8</v>
      </c>
      <c r="R260" s="58">
        <v>3921.9</v>
      </c>
      <c r="S260" s="58">
        <v>36442.300000000003</v>
      </c>
      <c r="T260" s="58">
        <v>4541.9699999999993</v>
      </c>
      <c r="U260" s="58">
        <v>2373.0100000000002</v>
      </c>
      <c r="V260" s="59">
        <v>746.68999999999994</v>
      </c>
    </row>
    <row r="261" spans="1:22" x14ac:dyDescent="0.25">
      <c r="A261" s="6"/>
      <c r="B261" s="7" t="s">
        <v>249</v>
      </c>
      <c r="C261" s="59">
        <v>494518.75999999995</v>
      </c>
      <c r="D261" s="58">
        <v>311948.03999999998</v>
      </c>
      <c r="E261" s="58">
        <v>252546.02</v>
      </c>
      <c r="F261" s="58">
        <v>0</v>
      </c>
      <c r="G261" s="58">
        <v>-0.63</v>
      </c>
      <c r="H261" s="58">
        <v>115763.70999999999</v>
      </c>
      <c r="I261" s="58">
        <v>0</v>
      </c>
      <c r="J261" s="58">
        <v>0</v>
      </c>
      <c r="K261" s="58">
        <v>315995.17</v>
      </c>
      <c r="L261" s="58"/>
      <c r="M261" s="58"/>
      <c r="N261" s="58"/>
      <c r="O261" s="68">
        <v>142189.37</v>
      </c>
      <c r="P261" s="61"/>
      <c r="Q261" s="58">
        <v>30907.31</v>
      </c>
      <c r="R261" s="58">
        <v>32488.420000000002</v>
      </c>
      <c r="S261" s="58">
        <v>443447.82999999996</v>
      </c>
      <c r="T261" s="58">
        <v>19902.43</v>
      </c>
      <c r="U261" s="58">
        <v>18005.43</v>
      </c>
      <c r="V261" s="59">
        <v>4960.57</v>
      </c>
    </row>
    <row r="262" spans="1:22" x14ac:dyDescent="0.25">
      <c r="A262" s="12"/>
      <c r="B262" s="7"/>
      <c r="C262" s="59"/>
      <c r="D262" s="58"/>
      <c r="E262" s="58"/>
      <c r="F262" s="58"/>
      <c r="G262" s="58"/>
      <c r="H262" s="58"/>
      <c r="I262" s="58"/>
      <c r="J262" s="58"/>
      <c r="K262" s="58"/>
      <c r="L262" s="58"/>
      <c r="M262" s="58"/>
      <c r="N262" s="58"/>
      <c r="O262" s="64"/>
      <c r="P262" s="62"/>
      <c r="Q262" s="58"/>
      <c r="R262" s="58"/>
      <c r="S262" s="58"/>
      <c r="T262" s="58"/>
      <c r="U262" s="58"/>
      <c r="V262" s="59"/>
    </row>
    <row r="263" spans="1:22" x14ac:dyDescent="0.25">
      <c r="A263" s="12" t="s">
        <v>250</v>
      </c>
      <c r="B263" s="7" t="s">
        <v>36</v>
      </c>
      <c r="C263" s="59">
        <v>5903430.7700000005</v>
      </c>
      <c r="D263" s="58">
        <v>4501197.28</v>
      </c>
      <c r="E263" s="58">
        <v>2899148.9199999995</v>
      </c>
      <c r="F263" s="58">
        <v>0</v>
      </c>
      <c r="G263" s="58">
        <v>-323.81</v>
      </c>
      <c r="H263" s="58">
        <v>2351838.75</v>
      </c>
      <c r="I263" s="58">
        <v>0</v>
      </c>
      <c r="J263" s="58">
        <v>1567355.31</v>
      </c>
      <c r="K263" s="58">
        <v>-1257797.58</v>
      </c>
      <c r="L263" s="58">
        <v>43309.75</v>
      </c>
      <c r="M263" s="58">
        <v>94341.050000000017</v>
      </c>
      <c r="N263" s="58">
        <v>0</v>
      </c>
      <c r="O263" s="67"/>
      <c r="P263" s="61"/>
      <c r="Q263" s="58">
        <v>0</v>
      </c>
      <c r="R263" s="58">
        <v>0</v>
      </c>
      <c r="S263" s="58">
        <v>0</v>
      </c>
      <c r="T263" s="58">
        <v>0</v>
      </c>
      <c r="U263" s="58">
        <v>13087.34</v>
      </c>
      <c r="V263" s="59">
        <v>38661.67</v>
      </c>
    </row>
    <row r="264" spans="1:22" x14ac:dyDescent="0.25">
      <c r="A264" s="6"/>
      <c r="B264" s="7" t="s">
        <v>251</v>
      </c>
      <c r="C264" s="59">
        <v>135220.79999999999</v>
      </c>
      <c r="D264" s="58">
        <v>103101.97000000002</v>
      </c>
      <c r="E264" s="58">
        <v>66406.36</v>
      </c>
      <c r="F264" s="58">
        <v>0</v>
      </c>
      <c r="G264" s="58">
        <v>-7.42</v>
      </c>
      <c r="H264" s="58">
        <v>53869.590000000004</v>
      </c>
      <c r="I264" s="58">
        <v>0</v>
      </c>
      <c r="J264" s="58">
        <v>0</v>
      </c>
      <c r="K264" s="58">
        <v>113363.16</v>
      </c>
      <c r="L264" s="58"/>
      <c r="M264" s="58"/>
      <c r="N264" s="58"/>
      <c r="O264" s="68">
        <v>12158.63</v>
      </c>
      <c r="P264" s="61"/>
      <c r="Q264" s="58">
        <v>5426.77</v>
      </c>
      <c r="R264" s="58">
        <v>0</v>
      </c>
      <c r="S264" s="58">
        <v>80853.679999999993</v>
      </c>
      <c r="T264" s="58">
        <v>5038.6499999999996</v>
      </c>
      <c r="U264" s="58">
        <v>4551.1100000000006</v>
      </c>
      <c r="V264" s="59">
        <v>883.92000000000007</v>
      </c>
    </row>
    <row r="265" spans="1:22" x14ac:dyDescent="0.25">
      <c r="A265" s="12"/>
      <c r="B265" s="7" t="s">
        <v>252</v>
      </c>
      <c r="C265" s="59">
        <v>39609.07</v>
      </c>
      <c r="D265" s="58">
        <v>30200.79</v>
      </c>
      <c r="E265" s="58">
        <v>19451.82</v>
      </c>
      <c r="F265" s="58">
        <v>0</v>
      </c>
      <c r="G265" s="58">
        <v>-2.17</v>
      </c>
      <c r="H265" s="58">
        <v>15779.819999999998</v>
      </c>
      <c r="I265" s="58">
        <v>0</v>
      </c>
      <c r="J265" s="58">
        <v>0</v>
      </c>
      <c r="K265" s="58">
        <v>33206.46</v>
      </c>
      <c r="L265" s="58"/>
      <c r="M265" s="58"/>
      <c r="N265" s="58"/>
      <c r="O265" s="68">
        <v>4338.2299999999996</v>
      </c>
      <c r="P265" s="62"/>
      <c r="Q265" s="58">
        <v>1584.04</v>
      </c>
      <c r="R265" s="58">
        <v>0</v>
      </c>
      <c r="S265" s="58">
        <v>45556.21</v>
      </c>
      <c r="T265" s="58">
        <v>1357.12</v>
      </c>
      <c r="U265" s="58">
        <v>822.83</v>
      </c>
      <c r="V265" s="59"/>
    </row>
    <row r="266" spans="1:22" x14ac:dyDescent="0.25">
      <c r="A266" s="12"/>
      <c r="B266" s="7" t="s">
        <v>253</v>
      </c>
      <c r="C266" s="59">
        <v>94964.559999999983</v>
      </c>
      <c r="D266" s="58">
        <v>72407.76999999999</v>
      </c>
      <c r="E266" s="58">
        <v>46636.630000000005</v>
      </c>
      <c r="F266" s="58">
        <v>0</v>
      </c>
      <c r="G266" s="58">
        <v>-5.2</v>
      </c>
      <c r="H266" s="58">
        <v>37832.82</v>
      </c>
      <c r="I266" s="58">
        <v>0</v>
      </c>
      <c r="J266" s="58">
        <v>0</v>
      </c>
      <c r="K266" s="58">
        <v>79614.06</v>
      </c>
      <c r="L266" s="58"/>
      <c r="M266" s="58"/>
      <c r="N266" s="58"/>
      <c r="O266" s="68">
        <v>12870.85</v>
      </c>
      <c r="P266" s="61"/>
      <c r="Q266" s="58">
        <v>3812.35</v>
      </c>
      <c r="R266" s="58">
        <v>333.59000000000003</v>
      </c>
      <c r="S266" s="58">
        <v>70675.899999999994</v>
      </c>
      <c r="T266" s="58">
        <v>3595.95</v>
      </c>
      <c r="U266" s="58">
        <v>576.09</v>
      </c>
      <c r="V266" s="59">
        <v>620.91</v>
      </c>
    </row>
    <row r="267" spans="1:22" x14ac:dyDescent="0.25">
      <c r="A267" s="6"/>
      <c r="B267" s="7" t="s">
        <v>254</v>
      </c>
      <c r="C267" s="59">
        <v>68679.939999999988</v>
      </c>
      <c r="D267" s="58">
        <v>52366.479999999996</v>
      </c>
      <c r="E267" s="58">
        <v>33728.400000000001</v>
      </c>
      <c r="F267" s="58">
        <v>0</v>
      </c>
      <c r="G267" s="58">
        <v>-3.7699999999999996</v>
      </c>
      <c r="H267" s="58">
        <v>27361.330000000005</v>
      </c>
      <c r="I267" s="58">
        <v>0</v>
      </c>
      <c r="J267" s="58">
        <v>0</v>
      </c>
      <c r="K267" s="58">
        <v>57578.21</v>
      </c>
      <c r="L267" s="58"/>
      <c r="M267" s="58"/>
      <c r="N267" s="58"/>
      <c r="O267" s="64"/>
      <c r="P267" s="61"/>
      <c r="Q267" s="58">
        <v>2746.65</v>
      </c>
      <c r="R267" s="58">
        <v>0</v>
      </c>
      <c r="S267" s="58">
        <v>11597.720000000001</v>
      </c>
      <c r="T267" s="58">
        <v>1386.03</v>
      </c>
      <c r="U267" s="58">
        <v>1426.7</v>
      </c>
      <c r="V267" s="59"/>
    </row>
    <row r="268" spans="1:22" x14ac:dyDescent="0.25">
      <c r="A268" s="6"/>
      <c r="B268" s="7" t="s">
        <v>255</v>
      </c>
      <c r="C268" s="59"/>
      <c r="D268" s="58"/>
      <c r="E268" s="58"/>
      <c r="F268" s="58"/>
      <c r="G268" s="58"/>
      <c r="H268" s="58"/>
      <c r="I268" s="58"/>
      <c r="J268" s="58"/>
      <c r="K268" s="58"/>
      <c r="L268" s="58"/>
      <c r="M268" s="58"/>
      <c r="N268" s="58"/>
      <c r="O268" s="64"/>
      <c r="P268" s="61"/>
      <c r="Q268" s="58">
        <v>0</v>
      </c>
      <c r="R268" s="58"/>
      <c r="S268" s="58"/>
      <c r="T268" s="58"/>
      <c r="U268" s="58"/>
      <c r="V268" s="59"/>
    </row>
    <row r="269" spans="1:22" x14ac:dyDescent="0.25">
      <c r="A269" s="6"/>
      <c r="B269" s="7" t="s">
        <v>256</v>
      </c>
      <c r="C269" s="59">
        <v>93351.760000000009</v>
      </c>
      <c r="D269" s="58">
        <v>71178.039999999994</v>
      </c>
      <c r="E269" s="58">
        <v>45844.71</v>
      </c>
      <c r="F269" s="58">
        <v>0</v>
      </c>
      <c r="G269" s="58">
        <v>-5.13</v>
      </c>
      <c r="H269" s="58">
        <v>37188.53</v>
      </c>
      <c r="I269" s="58">
        <v>0</v>
      </c>
      <c r="J269" s="58">
        <v>0</v>
      </c>
      <c r="K269" s="58">
        <v>78262.00999999998</v>
      </c>
      <c r="L269" s="58"/>
      <c r="M269" s="58"/>
      <c r="N269" s="58"/>
      <c r="O269" s="68">
        <v>23374.67</v>
      </c>
      <c r="P269" s="61"/>
      <c r="Q269" s="58">
        <v>3744.28</v>
      </c>
      <c r="R269" s="58">
        <v>11924.01</v>
      </c>
      <c r="S269" s="58">
        <v>83275.58</v>
      </c>
      <c r="T269" s="58">
        <v>5596.1399999999994</v>
      </c>
      <c r="U269" s="58">
        <v>1712.18</v>
      </c>
      <c r="V269" s="59">
        <v>610.28</v>
      </c>
    </row>
    <row r="270" spans="1:22" x14ac:dyDescent="0.25">
      <c r="A270" s="6"/>
      <c r="B270" s="7" t="s">
        <v>257</v>
      </c>
      <c r="C270" s="59">
        <v>100817.19</v>
      </c>
      <c r="D270" s="58">
        <v>76870.26999999999</v>
      </c>
      <c r="E270" s="58">
        <v>49510.75</v>
      </c>
      <c r="F270" s="58">
        <v>0</v>
      </c>
      <c r="G270" s="58">
        <v>-5.52</v>
      </c>
      <c r="H270" s="58">
        <v>40166.210000000006</v>
      </c>
      <c r="I270" s="58">
        <v>0</v>
      </c>
      <c r="J270" s="58">
        <v>0</v>
      </c>
      <c r="K270" s="58">
        <v>84520.67</v>
      </c>
      <c r="L270" s="58"/>
      <c r="M270" s="58"/>
      <c r="N270" s="58"/>
      <c r="O270" s="64">
        <v>16087.38</v>
      </c>
      <c r="P270" s="61">
        <v>2837.2</v>
      </c>
      <c r="Q270" s="58">
        <v>2310.65</v>
      </c>
      <c r="R270" s="58">
        <v>0</v>
      </c>
      <c r="S270" s="58">
        <v>30443.86</v>
      </c>
      <c r="T270" s="58">
        <v>2632.16</v>
      </c>
      <c r="U270" s="58">
        <v>964.26</v>
      </c>
      <c r="V270" s="59">
        <v>659.33</v>
      </c>
    </row>
    <row r="271" spans="1:22" x14ac:dyDescent="0.25">
      <c r="A271" s="6"/>
      <c r="B271" s="7" t="s">
        <v>258</v>
      </c>
      <c r="C271" s="59">
        <v>764.83999999999992</v>
      </c>
      <c r="D271" s="58">
        <v>583.20999999999992</v>
      </c>
      <c r="E271" s="58">
        <v>375.52000000000004</v>
      </c>
      <c r="F271" s="58">
        <v>0</v>
      </c>
      <c r="G271" s="58">
        <v>-0.02</v>
      </c>
      <c r="H271" s="58">
        <v>306.45999999999998</v>
      </c>
      <c r="I271" s="58">
        <v>0</v>
      </c>
      <c r="J271" s="58">
        <v>0</v>
      </c>
      <c r="K271" s="58">
        <v>641.19999999999993</v>
      </c>
      <c r="L271" s="58"/>
      <c r="M271" s="58"/>
      <c r="N271" s="58"/>
      <c r="O271" s="64"/>
      <c r="P271" s="61"/>
      <c r="Q271" s="58">
        <v>34.04</v>
      </c>
      <c r="R271" s="58"/>
      <c r="S271" s="58"/>
      <c r="T271" s="58"/>
      <c r="U271" s="58"/>
      <c r="V271" s="59"/>
    </row>
    <row r="272" spans="1:22" x14ac:dyDescent="0.25">
      <c r="A272" s="6"/>
      <c r="B272" s="7" t="s">
        <v>259</v>
      </c>
      <c r="C272" s="59">
        <v>166067.20999999996</v>
      </c>
      <c r="D272" s="58">
        <v>126621.51</v>
      </c>
      <c r="E272" s="58">
        <v>81554.849999999991</v>
      </c>
      <c r="F272" s="58">
        <v>0</v>
      </c>
      <c r="G272" s="58">
        <v>-9.11</v>
      </c>
      <c r="H272" s="58">
        <v>66159.349999999991</v>
      </c>
      <c r="I272" s="58">
        <v>0</v>
      </c>
      <c r="J272" s="58">
        <v>0</v>
      </c>
      <c r="K272" s="58">
        <v>139223.43999999997</v>
      </c>
      <c r="L272" s="58"/>
      <c r="M272" s="58"/>
      <c r="N272" s="58"/>
      <c r="O272" s="64">
        <v>36405.449999999997</v>
      </c>
      <c r="P272" s="61">
        <v>2798.1100000000006</v>
      </c>
      <c r="Q272" s="58">
        <v>6641.37</v>
      </c>
      <c r="R272" s="58">
        <v>52.910000000000004</v>
      </c>
      <c r="S272" s="58">
        <v>71247.149999999994</v>
      </c>
      <c r="T272" s="58">
        <v>6132.92</v>
      </c>
      <c r="U272" s="58">
        <v>3760.43</v>
      </c>
      <c r="V272" s="59">
        <v>1085.96</v>
      </c>
    </row>
    <row r="273" spans="1:22" x14ac:dyDescent="0.25">
      <c r="A273" s="6"/>
      <c r="B273" s="7" t="s">
        <v>260</v>
      </c>
      <c r="C273" s="59">
        <v>54265.670000000006</v>
      </c>
      <c r="D273" s="58">
        <v>41376.020000000004</v>
      </c>
      <c r="E273" s="58">
        <v>26649.62</v>
      </c>
      <c r="F273" s="58">
        <v>0</v>
      </c>
      <c r="G273" s="58">
        <v>-2.98</v>
      </c>
      <c r="H273" s="58">
        <v>21618.850000000006</v>
      </c>
      <c r="I273" s="58">
        <v>0</v>
      </c>
      <c r="J273" s="58">
        <v>0</v>
      </c>
      <c r="K273" s="58">
        <v>45493.960000000006</v>
      </c>
      <c r="L273" s="58"/>
      <c r="M273" s="58"/>
      <c r="N273" s="58"/>
      <c r="O273" s="64">
        <v>26197.68</v>
      </c>
      <c r="P273" s="61"/>
      <c r="Q273" s="58">
        <v>0</v>
      </c>
      <c r="R273" s="58">
        <v>0</v>
      </c>
      <c r="S273" s="58">
        <v>13337.11</v>
      </c>
      <c r="T273" s="58">
        <v>1202.9000000000001</v>
      </c>
      <c r="U273" s="58">
        <v>1209.06</v>
      </c>
      <c r="V273" s="59">
        <v>354.78</v>
      </c>
    </row>
    <row r="274" spans="1:22" x14ac:dyDescent="0.25">
      <c r="A274" s="12"/>
      <c r="B274" s="7" t="s">
        <v>261</v>
      </c>
      <c r="C274" s="59">
        <v>415445.91000000009</v>
      </c>
      <c r="D274" s="58">
        <v>316765.36</v>
      </c>
      <c r="E274" s="58">
        <v>204024.22999999998</v>
      </c>
      <c r="F274" s="58">
        <v>0</v>
      </c>
      <c r="G274" s="58">
        <v>-22.84</v>
      </c>
      <c r="H274" s="58">
        <v>165496.65999999997</v>
      </c>
      <c r="I274" s="58">
        <v>0</v>
      </c>
      <c r="J274" s="58">
        <v>0</v>
      </c>
      <c r="K274" s="58">
        <v>348291.66999999993</v>
      </c>
      <c r="L274" s="58"/>
      <c r="M274" s="58"/>
      <c r="N274" s="58"/>
      <c r="O274" s="64"/>
      <c r="P274" s="61"/>
      <c r="Q274" s="58">
        <v>16654.740000000002</v>
      </c>
      <c r="R274" s="58">
        <v>825.08999999999992</v>
      </c>
      <c r="S274" s="58">
        <v>218602.47000000003</v>
      </c>
      <c r="T274" s="58">
        <v>13766.539999999999</v>
      </c>
      <c r="U274" s="58">
        <v>13107.119999999999</v>
      </c>
      <c r="V274" s="59">
        <v>2715.48</v>
      </c>
    </row>
    <row r="275" spans="1:22" x14ac:dyDescent="0.25">
      <c r="A275" s="12"/>
      <c r="B275" s="7" t="s">
        <v>262</v>
      </c>
      <c r="C275" s="59">
        <v>331127.5</v>
      </c>
      <c r="D275" s="58">
        <v>252475.26</v>
      </c>
      <c r="E275" s="58">
        <v>162615.28999999998</v>
      </c>
      <c r="F275" s="58">
        <v>0</v>
      </c>
      <c r="G275" s="58">
        <v>-18.169999999999998</v>
      </c>
      <c r="H275" s="58">
        <v>131915.74999999997</v>
      </c>
      <c r="I275" s="58">
        <v>0</v>
      </c>
      <c r="J275" s="58">
        <v>0</v>
      </c>
      <c r="K275" s="58">
        <v>277602.74</v>
      </c>
      <c r="L275" s="58"/>
      <c r="M275" s="58"/>
      <c r="N275" s="58"/>
      <c r="O275" s="64"/>
      <c r="P275" s="62"/>
      <c r="Q275" s="58">
        <v>13289.76</v>
      </c>
      <c r="R275" s="58">
        <v>1115.5</v>
      </c>
      <c r="S275" s="58">
        <v>179012.18</v>
      </c>
      <c r="T275" s="58">
        <v>10883.060000000001</v>
      </c>
      <c r="U275" s="58">
        <v>6052.18</v>
      </c>
      <c r="V275" s="59">
        <v>2165</v>
      </c>
    </row>
    <row r="276" spans="1:22" x14ac:dyDescent="0.25">
      <c r="A276" s="6"/>
      <c r="B276" s="7"/>
      <c r="C276" s="59"/>
      <c r="D276" s="58"/>
      <c r="E276" s="58"/>
      <c r="F276" s="58"/>
      <c r="G276" s="58"/>
      <c r="H276" s="58"/>
      <c r="I276" s="58"/>
      <c r="J276" s="58"/>
      <c r="K276" s="58"/>
      <c r="L276" s="58"/>
      <c r="M276" s="58"/>
      <c r="N276" s="58"/>
      <c r="O276" s="64"/>
      <c r="P276" s="61"/>
      <c r="Q276" s="58"/>
      <c r="R276" s="58"/>
      <c r="S276" s="58"/>
      <c r="T276" s="58"/>
      <c r="U276" s="58"/>
      <c r="V276" s="59"/>
    </row>
    <row r="277" spans="1:22" x14ac:dyDescent="0.25">
      <c r="A277" s="6" t="s">
        <v>263</v>
      </c>
      <c r="B277" s="7" t="s">
        <v>36</v>
      </c>
      <c r="C277" s="59">
        <v>48123777.909999996</v>
      </c>
      <c r="D277" s="58">
        <v>22767462.599999998</v>
      </c>
      <c r="E277" s="58">
        <v>24251823.349999994</v>
      </c>
      <c r="F277" s="58">
        <v>40685112.059999995</v>
      </c>
      <c r="G277" s="58">
        <v>-532.11000000000013</v>
      </c>
      <c r="H277" s="58">
        <v>0</v>
      </c>
      <c r="I277" s="58">
        <v>0</v>
      </c>
      <c r="J277" s="58">
        <v>21364799.190000001</v>
      </c>
      <c r="K277" s="58">
        <v>-17794714.690000001</v>
      </c>
      <c r="L277" s="58">
        <v>8421720.2400000002</v>
      </c>
      <c r="M277" s="58">
        <v>644211.14999999991</v>
      </c>
      <c r="N277" s="58">
        <v>189629.71000000002</v>
      </c>
      <c r="O277" s="64">
        <v>3883551.29</v>
      </c>
      <c r="P277" s="61"/>
      <c r="Q277" s="58">
        <v>180425.56</v>
      </c>
      <c r="R277" s="58">
        <v>0</v>
      </c>
      <c r="S277" s="58">
        <v>0</v>
      </c>
      <c r="T277" s="58">
        <v>0</v>
      </c>
      <c r="U277" s="58">
        <v>302228.15000000002</v>
      </c>
      <c r="V277" s="59">
        <v>39336.82</v>
      </c>
    </row>
    <row r="278" spans="1:22" x14ac:dyDescent="0.25">
      <c r="A278" s="6"/>
      <c r="B278" s="7" t="s">
        <v>264</v>
      </c>
      <c r="C278" s="59">
        <v>421802.71</v>
      </c>
      <c r="D278" s="58">
        <v>199539.1</v>
      </c>
      <c r="E278" s="58">
        <v>212565.57</v>
      </c>
      <c r="F278" s="58">
        <v>0</v>
      </c>
      <c r="G278" s="58">
        <v>-4.7</v>
      </c>
      <c r="H278" s="58">
        <v>0</v>
      </c>
      <c r="I278" s="58">
        <v>0</v>
      </c>
      <c r="J278" s="58">
        <v>0</v>
      </c>
      <c r="K278" s="58">
        <v>175461.55</v>
      </c>
      <c r="L278" s="58"/>
      <c r="M278" s="58"/>
      <c r="N278" s="58"/>
      <c r="O278" s="64"/>
      <c r="P278" s="61"/>
      <c r="Q278" s="58">
        <v>14223.39</v>
      </c>
      <c r="R278" s="58"/>
      <c r="S278" s="58"/>
      <c r="T278" s="58"/>
      <c r="U278" s="58"/>
      <c r="V278" s="59"/>
    </row>
    <row r="279" spans="1:22" x14ac:dyDescent="0.25">
      <c r="A279" s="6"/>
      <c r="B279" s="7" t="s">
        <v>265</v>
      </c>
      <c r="C279" s="59">
        <v>42086250.789999992</v>
      </c>
      <c r="D279" s="58">
        <v>19911340.650000002</v>
      </c>
      <c r="E279" s="58">
        <v>21209239.039999999</v>
      </c>
      <c r="F279" s="58">
        <v>0</v>
      </c>
      <c r="G279" s="58">
        <v>-465.03000000000014</v>
      </c>
      <c r="H279" s="58">
        <v>0</v>
      </c>
      <c r="I279" s="58">
        <v>0</v>
      </c>
      <c r="J279" s="58">
        <v>0</v>
      </c>
      <c r="K279" s="58">
        <v>17509637.969999999</v>
      </c>
      <c r="L279" s="58"/>
      <c r="M279" s="58"/>
      <c r="N279" s="58"/>
      <c r="O279" s="68">
        <v>5284963.3099999996</v>
      </c>
      <c r="P279" s="61"/>
      <c r="Q279" s="58">
        <v>1422407.29</v>
      </c>
      <c r="R279" s="58">
        <v>1083848.1199999999</v>
      </c>
      <c r="S279" s="58">
        <v>18491055.970000003</v>
      </c>
      <c r="T279" s="58">
        <v>880993.11</v>
      </c>
      <c r="U279" s="58">
        <v>1860869.63</v>
      </c>
      <c r="V279" s="59">
        <v>230824.32000000001</v>
      </c>
    </row>
    <row r="280" spans="1:22" x14ac:dyDescent="0.25">
      <c r="A280" s="6"/>
      <c r="B280" s="7" t="s">
        <v>266</v>
      </c>
      <c r="C280" s="59">
        <v>30950.340000000004</v>
      </c>
      <c r="D280" s="58">
        <v>14642.58</v>
      </c>
      <c r="E280" s="58">
        <v>15597.340000000002</v>
      </c>
      <c r="F280" s="58">
        <v>0</v>
      </c>
      <c r="G280" s="58">
        <v>-0.33999999999999991</v>
      </c>
      <c r="H280" s="58">
        <v>0</v>
      </c>
      <c r="I280" s="58">
        <v>0</v>
      </c>
      <c r="J280" s="58">
        <v>0</v>
      </c>
      <c r="K280" s="58">
        <v>12876.24</v>
      </c>
      <c r="L280" s="58"/>
      <c r="M280" s="58"/>
      <c r="N280" s="58"/>
      <c r="O280" s="64"/>
      <c r="P280" s="61"/>
      <c r="Q280" s="58">
        <v>1045.48</v>
      </c>
      <c r="R280" s="58"/>
      <c r="S280" s="58"/>
      <c r="T280" s="58"/>
      <c r="U280" s="58"/>
      <c r="V280" s="59"/>
    </row>
    <row r="281" spans="1:22" x14ac:dyDescent="0.25">
      <c r="A281" s="6"/>
      <c r="B281" s="7" t="s">
        <v>267</v>
      </c>
      <c r="C281" s="59">
        <v>232472.99</v>
      </c>
      <c r="D281" s="58">
        <v>109999.83</v>
      </c>
      <c r="E281" s="58">
        <v>117154.53999999998</v>
      </c>
      <c r="F281" s="58">
        <v>0</v>
      </c>
      <c r="G281" s="58">
        <v>-2.5400000000000005</v>
      </c>
      <c r="H281" s="58">
        <v>0</v>
      </c>
      <c r="I281" s="58">
        <v>0</v>
      </c>
      <c r="J281" s="58">
        <v>0</v>
      </c>
      <c r="K281" s="58">
        <v>96738.93</v>
      </c>
      <c r="L281" s="58"/>
      <c r="M281" s="58"/>
      <c r="N281" s="58"/>
      <c r="O281" s="64"/>
      <c r="P281" s="61"/>
      <c r="Q281" s="58">
        <v>7882.43</v>
      </c>
      <c r="R281" s="58"/>
      <c r="S281" s="58"/>
      <c r="T281" s="58"/>
      <c r="U281" s="58"/>
      <c r="V281" s="59"/>
    </row>
    <row r="282" spans="1:22" x14ac:dyDescent="0.25">
      <c r="A282" s="6"/>
      <c r="B282" s="7"/>
      <c r="C282" s="59"/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64"/>
      <c r="P282" s="61"/>
      <c r="Q282" s="58"/>
      <c r="R282" s="58"/>
      <c r="S282" s="58"/>
      <c r="T282" s="58"/>
      <c r="U282" s="58"/>
      <c r="V282" s="59"/>
    </row>
    <row r="283" spans="1:22" x14ac:dyDescent="0.25">
      <c r="A283" s="6" t="s">
        <v>268</v>
      </c>
      <c r="B283" s="7" t="s">
        <v>36</v>
      </c>
      <c r="C283" s="59">
        <v>4624369.4099999992</v>
      </c>
      <c r="D283" s="58">
        <v>3473119.5100000002</v>
      </c>
      <c r="E283" s="58">
        <v>2147511.15</v>
      </c>
      <c r="F283" s="58">
        <v>0</v>
      </c>
      <c r="G283" s="58">
        <v>994.7700000000001</v>
      </c>
      <c r="H283" s="58">
        <v>1729949.74</v>
      </c>
      <c r="I283" s="58">
        <v>0</v>
      </c>
      <c r="J283" s="58">
        <v>1473305.34</v>
      </c>
      <c r="K283" s="58">
        <v>-2357191.71</v>
      </c>
      <c r="L283" s="58"/>
      <c r="M283" s="58">
        <v>93426.700000000012</v>
      </c>
      <c r="N283" s="58">
        <v>0</v>
      </c>
      <c r="O283" s="67"/>
      <c r="P283" s="61"/>
      <c r="Q283" s="58">
        <v>91433.31</v>
      </c>
      <c r="R283" s="58">
        <v>0</v>
      </c>
      <c r="S283" s="58">
        <v>0</v>
      </c>
      <c r="T283" s="58">
        <v>0</v>
      </c>
      <c r="U283" s="58">
        <v>29770.789999999997</v>
      </c>
      <c r="V283" s="59">
        <v>20025.02</v>
      </c>
    </row>
    <row r="284" spans="1:22" x14ac:dyDescent="0.25">
      <c r="A284" s="12"/>
      <c r="B284" s="7" t="s">
        <v>269</v>
      </c>
      <c r="C284" s="59">
        <v>18714.419999999998</v>
      </c>
      <c r="D284" s="58">
        <v>14055.619999999999</v>
      </c>
      <c r="E284" s="58">
        <v>8690.83</v>
      </c>
      <c r="F284" s="58">
        <v>0</v>
      </c>
      <c r="G284" s="58">
        <v>4.0299999999999994</v>
      </c>
      <c r="H284" s="58">
        <v>7000.56</v>
      </c>
      <c r="I284" s="58">
        <v>0</v>
      </c>
      <c r="J284" s="58">
        <v>0</v>
      </c>
      <c r="K284" s="58">
        <v>15645.020000000002</v>
      </c>
      <c r="L284" s="58"/>
      <c r="M284" s="58"/>
      <c r="N284" s="58"/>
      <c r="O284" s="64"/>
      <c r="P284" s="61"/>
      <c r="Q284" s="58">
        <v>948.23</v>
      </c>
      <c r="R284" s="58">
        <v>0</v>
      </c>
      <c r="S284" s="58">
        <v>9902.18</v>
      </c>
      <c r="T284" s="58">
        <v>1028.23</v>
      </c>
      <c r="U284" s="58">
        <v>441.7</v>
      </c>
      <c r="V284" s="59">
        <v>154.53</v>
      </c>
    </row>
    <row r="285" spans="1:22" x14ac:dyDescent="0.25">
      <c r="A285" s="12"/>
      <c r="B285" s="7" t="s">
        <v>270</v>
      </c>
      <c r="C285" s="59">
        <v>3545.1399999999994</v>
      </c>
      <c r="D285" s="58">
        <v>2662.56</v>
      </c>
      <c r="E285" s="58">
        <v>1646.31</v>
      </c>
      <c r="F285" s="58">
        <v>0</v>
      </c>
      <c r="G285" s="58">
        <v>0.76</v>
      </c>
      <c r="H285" s="58">
        <v>1326.2799999999997</v>
      </c>
      <c r="I285" s="58">
        <v>0</v>
      </c>
      <c r="J285" s="58">
        <v>0</v>
      </c>
      <c r="K285" s="58">
        <v>2963.6199999999994</v>
      </c>
      <c r="L285" s="58"/>
      <c r="M285" s="58"/>
      <c r="N285" s="58"/>
      <c r="O285" s="64"/>
      <c r="P285" s="62"/>
      <c r="Q285" s="58">
        <v>179.92</v>
      </c>
      <c r="R285" s="58">
        <v>0</v>
      </c>
      <c r="S285" s="58">
        <v>2906.84</v>
      </c>
      <c r="T285" s="58">
        <v>539.76</v>
      </c>
      <c r="U285" s="58">
        <v>0</v>
      </c>
      <c r="V285" s="59"/>
    </row>
    <row r="286" spans="1:22" x14ac:dyDescent="0.25">
      <c r="A286" s="6"/>
      <c r="B286" s="7" t="s">
        <v>271</v>
      </c>
      <c r="C286" s="59">
        <v>38962.079999999994</v>
      </c>
      <c r="D286" s="58">
        <v>29262.84</v>
      </c>
      <c r="E286" s="58">
        <v>18093.699999999997</v>
      </c>
      <c r="F286" s="58">
        <v>0</v>
      </c>
      <c r="G286" s="58">
        <v>8.41</v>
      </c>
      <c r="H286" s="58">
        <v>14574.819999999998</v>
      </c>
      <c r="I286" s="58">
        <v>0</v>
      </c>
      <c r="J286" s="58">
        <v>0</v>
      </c>
      <c r="K286" s="58">
        <v>32571.84</v>
      </c>
      <c r="L286" s="58"/>
      <c r="M286" s="58"/>
      <c r="N286" s="58"/>
      <c r="O286" s="64"/>
      <c r="P286" s="61"/>
      <c r="Q286" s="58">
        <v>1974.26</v>
      </c>
      <c r="R286" s="58">
        <v>827.38</v>
      </c>
      <c r="S286" s="58">
        <v>3678.2599999999998</v>
      </c>
      <c r="T286" s="58">
        <v>3460.91</v>
      </c>
      <c r="U286" s="58">
        <v>670.22</v>
      </c>
      <c r="V286" s="59"/>
    </row>
    <row r="287" spans="1:22" x14ac:dyDescent="0.25">
      <c r="A287" s="6"/>
      <c r="B287" s="7" t="s">
        <v>272</v>
      </c>
      <c r="C287" s="59">
        <v>113054.85999999999</v>
      </c>
      <c r="D287" s="58">
        <v>84911.95</v>
      </c>
      <c r="E287" s="58">
        <v>52502.030000000006</v>
      </c>
      <c r="F287" s="58">
        <v>0</v>
      </c>
      <c r="G287" s="58">
        <v>24.42</v>
      </c>
      <c r="H287" s="58">
        <v>42289.520000000004</v>
      </c>
      <c r="I287" s="58">
        <v>0</v>
      </c>
      <c r="J287" s="58">
        <v>0</v>
      </c>
      <c r="K287" s="58">
        <v>94513.959999999992</v>
      </c>
      <c r="L287" s="58"/>
      <c r="M287" s="58"/>
      <c r="N287" s="58"/>
      <c r="O287" s="64">
        <v>21284.54</v>
      </c>
      <c r="P287" s="61"/>
      <c r="Q287" s="58">
        <v>5723.4</v>
      </c>
      <c r="R287" s="58">
        <v>0</v>
      </c>
      <c r="S287" s="58">
        <v>12874.510000000002</v>
      </c>
      <c r="T287" s="58">
        <v>7782.7600000000011</v>
      </c>
      <c r="U287" s="58">
        <v>3202.91</v>
      </c>
      <c r="V287" s="59">
        <v>933.92</v>
      </c>
    </row>
    <row r="288" spans="1:22" x14ac:dyDescent="0.25">
      <c r="A288" s="6"/>
      <c r="B288" s="7" t="s">
        <v>273</v>
      </c>
      <c r="C288" s="59">
        <v>118833.29999999999</v>
      </c>
      <c r="D288" s="58">
        <v>89250.16</v>
      </c>
      <c r="E288" s="58">
        <v>55185.150000000009</v>
      </c>
      <c r="F288" s="58">
        <v>0</v>
      </c>
      <c r="G288" s="58">
        <v>25.599999999999998</v>
      </c>
      <c r="H288" s="58">
        <v>44453.71</v>
      </c>
      <c r="I288" s="58">
        <v>0</v>
      </c>
      <c r="J288" s="58">
        <v>0</v>
      </c>
      <c r="K288" s="58">
        <v>99342.09</v>
      </c>
      <c r="L288" s="58"/>
      <c r="M288" s="58"/>
      <c r="N288" s="58"/>
      <c r="O288" s="64"/>
      <c r="P288" s="61"/>
      <c r="Q288" s="58">
        <v>6024.88</v>
      </c>
      <c r="R288" s="58">
        <v>0</v>
      </c>
      <c r="S288" s="58">
        <v>27938.400000000001</v>
      </c>
      <c r="T288" s="58">
        <v>7309.7199999999993</v>
      </c>
      <c r="U288" s="58">
        <v>3313.51</v>
      </c>
      <c r="V288" s="59">
        <v>982.13</v>
      </c>
    </row>
    <row r="289" spans="1:22" x14ac:dyDescent="0.25">
      <c r="A289" s="6"/>
      <c r="B289" s="7" t="s">
        <v>274</v>
      </c>
      <c r="C289" s="59">
        <v>1459485.8900000001</v>
      </c>
      <c r="D289" s="58">
        <v>1096140.6000000001</v>
      </c>
      <c r="E289" s="58">
        <v>677770.33000000007</v>
      </c>
      <c r="F289" s="58">
        <v>0</v>
      </c>
      <c r="G289" s="58">
        <v>313.85999999999996</v>
      </c>
      <c r="H289" s="58">
        <v>545988.39999999991</v>
      </c>
      <c r="I289" s="58">
        <v>0</v>
      </c>
      <c r="J289" s="58">
        <v>0</v>
      </c>
      <c r="K289" s="58">
        <v>1220081.53</v>
      </c>
      <c r="L289" s="58"/>
      <c r="M289" s="58"/>
      <c r="N289" s="58"/>
      <c r="O289" s="64"/>
      <c r="P289" s="61"/>
      <c r="Q289" s="58">
        <v>74054.03</v>
      </c>
      <c r="R289" s="58"/>
      <c r="S289" s="58"/>
      <c r="T289" s="58"/>
      <c r="U289" s="58"/>
      <c r="V289" s="59"/>
    </row>
    <row r="290" spans="1:22" x14ac:dyDescent="0.25">
      <c r="A290" s="6"/>
      <c r="B290" s="7" t="s">
        <v>275</v>
      </c>
      <c r="C290" s="59">
        <v>20343.200000000004</v>
      </c>
      <c r="D290" s="58">
        <v>15278.949999999999</v>
      </c>
      <c r="E290" s="58">
        <v>9447.2100000000009</v>
      </c>
      <c r="F290" s="58">
        <v>0</v>
      </c>
      <c r="G290" s="58">
        <v>4.38</v>
      </c>
      <c r="H290" s="58">
        <v>7609.8899999999985</v>
      </c>
      <c r="I290" s="58">
        <v>0</v>
      </c>
      <c r="J290" s="58">
        <v>0</v>
      </c>
      <c r="K290" s="58">
        <v>17006.649999999998</v>
      </c>
      <c r="L290" s="58"/>
      <c r="M290" s="58"/>
      <c r="N290" s="58"/>
      <c r="O290" s="64"/>
      <c r="P290" s="61"/>
      <c r="Q290" s="58">
        <v>1030.9000000000001</v>
      </c>
      <c r="R290" s="58"/>
      <c r="S290" s="58"/>
      <c r="T290" s="58"/>
      <c r="U290" s="58"/>
      <c r="V290" s="59"/>
    </row>
    <row r="291" spans="1:22" x14ac:dyDescent="0.25">
      <c r="A291" s="12"/>
      <c r="B291" s="7" t="s">
        <v>276</v>
      </c>
      <c r="C291" s="59">
        <v>5940.16</v>
      </c>
      <c r="D291" s="58">
        <v>4461.3100000000004</v>
      </c>
      <c r="E291" s="58">
        <v>2758.54</v>
      </c>
      <c r="F291" s="58">
        <v>0</v>
      </c>
      <c r="G291" s="58">
        <v>1.27</v>
      </c>
      <c r="H291" s="58">
        <v>2222.1999999999998</v>
      </c>
      <c r="I291" s="58">
        <v>0</v>
      </c>
      <c r="J291" s="58">
        <v>0</v>
      </c>
      <c r="K291" s="58">
        <v>4965.7699999999995</v>
      </c>
      <c r="L291" s="58"/>
      <c r="M291" s="58"/>
      <c r="N291" s="58"/>
      <c r="O291" s="64"/>
      <c r="P291" s="61"/>
      <c r="Q291" s="58">
        <v>301.49</v>
      </c>
      <c r="R291" s="58">
        <v>0</v>
      </c>
      <c r="S291" s="58">
        <v>1892.6799999999998</v>
      </c>
      <c r="T291" s="58">
        <v>606.57999999999993</v>
      </c>
      <c r="U291" s="58">
        <v>0</v>
      </c>
      <c r="V291" s="59"/>
    </row>
    <row r="292" spans="1:22" x14ac:dyDescent="0.25">
      <c r="A292" s="12"/>
      <c r="B292" s="7" t="s">
        <v>277</v>
      </c>
      <c r="C292" s="59">
        <v>1013506.0300000001</v>
      </c>
      <c r="D292" s="58">
        <v>761164.63</v>
      </c>
      <c r="E292" s="58">
        <v>470657.19000000006</v>
      </c>
      <c r="F292" s="58">
        <v>0</v>
      </c>
      <c r="G292" s="58">
        <v>216.92</v>
      </c>
      <c r="H292" s="58">
        <v>379186.17999999993</v>
      </c>
      <c r="I292" s="58">
        <v>0</v>
      </c>
      <c r="J292" s="58">
        <v>0</v>
      </c>
      <c r="K292" s="58">
        <v>847220.29</v>
      </c>
      <c r="L292" s="58"/>
      <c r="M292" s="58"/>
      <c r="N292" s="58"/>
      <c r="O292" s="68">
        <v>278538.69</v>
      </c>
      <c r="P292" s="62"/>
      <c r="Q292" s="58">
        <v>51549.46</v>
      </c>
      <c r="R292" s="58">
        <v>72524.61</v>
      </c>
      <c r="S292" s="58">
        <v>789683.16</v>
      </c>
      <c r="T292" s="58">
        <v>58047.280000000006</v>
      </c>
      <c r="U292" s="58">
        <v>138329.97</v>
      </c>
      <c r="V292" s="59">
        <v>8382.39</v>
      </c>
    </row>
    <row r="293" spans="1:22" x14ac:dyDescent="0.25">
      <c r="A293" s="6"/>
      <c r="B293" s="7" t="s">
        <v>278</v>
      </c>
      <c r="C293" s="59">
        <v>27369.62</v>
      </c>
      <c r="D293" s="58">
        <v>20556.419999999998</v>
      </c>
      <c r="E293" s="58">
        <v>12710.27</v>
      </c>
      <c r="F293" s="58">
        <v>0</v>
      </c>
      <c r="G293" s="58">
        <v>5.91</v>
      </c>
      <c r="H293" s="58">
        <v>10238.050000000003</v>
      </c>
      <c r="I293" s="58">
        <v>0</v>
      </c>
      <c r="J293" s="58">
        <v>0</v>
      </c>
      <c r="K293" s="58">
        <v>22880.939999999995</v>
      </c>
      <c r="L293" s="58"/>
      <c r="M293" s="58"/>
      <c r="N293" s="58"/>
      <c r="O293" s="64"/>
      <c r="P293" s="61"/>
      <c r="Q293" s="58">
        <v>1385.87</v>
      </c>
      <c r="R293" s="58">
        <v>3105.4700000000003</v>
      </c>
      <c r="S293" s="58">
        <v>36569.449999999997</v>
      </c>
      <c r="T293" s="58">
        <v>3593.8500000000004</v>
      </c>
      <c r="U293" s="58">
        <v>2143.46</v>
      </c>
      <c r="V293" s="59">
        <v>495.1</v>
      </c>
    </row>
    <row r="294" spans="1:22" x14ac:dyDescent="0.25">
      <c r="A294" s="6"/>
      <c r="B294" s="7"/>
      <c r="C294" s="59"/>
      <c r="D294" s="58"/>
      <c r="E294" s="58"/>
      <c r="F294" s="58"/>
      <c r="G294" s="58"/>
      <c r="H294" s="58"/>
      <c r="I294" s="58"/>
      <c r="J294" s="58"/>
      <c r="K294" s="58"/>
      <c r="L294" s="58"/>
      <c r="M294" s="58"/>
      <c r="N294" s="58"/>
      <c r="O294" s="64"/>
      <c r="P294" s="61"/>
      <c r="Q294" s="58"/>
      <c r="R294" s="58"/>
      <c r="S294" s="58"/>
      <c r="T294" s="58"/>
      <c r="U294" s="58"/>
      <c r="V294" s="59"/>
    </row>
    <row r="295" spans="1:22" x14ac:dyDescent="0.25">
      <c r="A295" s="6" t="s">
        <v>279</v>
      </c>
      <c r="B295" s="7" t="s">
        <v>89</v>
      </c>
      <c r="C295" s="59">
        <v>53257389.439999998</v>
      </c>
      <c r="D295" s="58">
        <v>25580367.480000004</v>
      </c>
      <c r="E295" s="58">
        <v>25640911.349999998</v>
      </c>
      <c r="F295" s="58">
        <v>0</v>
      </c>
      <c r="G295" s="58">
        <v>1058.17</v>
      </c>
      <c r="H295" s="58">
        <v>0</v>
      </c>
      <c r="I295" s="58">
        <v>0</v>
      </c>
      <c r="J295" s="58">
        <v>19915650.899999999</v>
      </c>
      <c r="K295" s="58">
        <v>-15277489.840000002</v>
      </c>
      <c r="L295" s="58">
        <v>363116.01</v>
      </c>
      <c r="M295" s="58">
        <v>752903.66</v>
      </c>
      <c r="N295" s="58">
        <v>0</v>
      </c>
      <c r="O295" s="67">
        <v>4114500.78</v>
      </c>
      <c r="P295" s="61"/>
      <c r="Q295" s="58">
        <v>298057.40000000002</v>
      </c>
      <c r="R295" s="58">
        <v>0</v>
      </c>
      <c r="S295" s="58">
        <v>0</v>
      </c>
      <c r="T295" s="58">
        <v>0</v>
      </c>
      <c r="U295" s="58">
        <v>419174.52</v>
      </c>
      <c r="V295" s="59">
        <v>65147.66</v>
      </c>
    </row>
    <row r="296" spans="1:22" x14ac:dyDescent="0.25">
      <c r="A296" s="6"/>
      <c r="B296" s="7" t="s">
        <v>280</v>
      </c>
      <c r="C296" s="59">
        <v>22568.280000000006</v>
      </c>
      <c r="D296" s="58">
        <v>10838.94</v>
      </c>
      <c r="E296" s="58">
        <v>10865.6</v>
      </c>
      <c r="F296" s="58">
        <v>0</v>
      </c>
      <c r="G296" s="58">
        <v>0.43</v>
      </c>
      <c r="H296" s="58">
        <v>0</v>
      </c>
      <c r="I296" s="58">
        <v>0</v>
      </c>
      <c r="J296" s="58">
        <v>0</v>
      </c>
      <c r="K296" s="58">
        <v>9886.19</v>
      </c>
      <c r="L296" s="58"/>
      <c r="M296" s="58"/>
      <c r="N296" s="58"/>
      <c r="O296" s="68">
        <v>780.7</v>
      </c>
      <c r="P296" s="61"/>
      <c r="Q296" s="58">
        <v>1711.67</v>
      </c>
      <c r="R296" s="58">
        <v>9.620000000000001</v>
      </c>
      <c r="S296" s="58">
        <v>18290.22</v>
      </c>
      <c r="T296" s="58">
        <v>634.76</v>
      </c>
      <c r="U296" s="58">
        <v>1928.4699999999998</v>
      </c>
      <c r="V296" s="59">
        <v>277.82</v>
      </c>
    </row>
    <row r="297" spans="1:22" x14ac:dyDescent="0.25">
      <c r="A297" s="6"/>
      <c r="B297" s="7" t="s">
        <v>281</v>
      </c>
      <c r="C297" s="59">
        <v>693943.24</v>
      </c>
      <c r="D297" s="58">
        <v>333343.40999999997</v>
      </c>
      <c r="E297" s="58">
        <v>334099.42</v>
      </c>
      <c r="F297" s="58">
        <v>0</v>
      </c>
      <c r="G297" s="58">
        <v>13.91</v>
      </c>
      <c r="H297" s="58">
        <v>0</v>
      </c>
      <c r="I297" s="58">
        <v>0</v>
      </c>
      <c r="J297" s="58">
        <v>0</v>
      </c>
      <c r="K297" s="58">
        <v>304074.54999999993</v>
      </c>
      <c r="L297" s="58"/>
      <c r="M297" s="58"/>
      <c r="N297" s="58"/>
      <c r="O297" s="68">
        <v>45715.03</v>
      </c>
      <c r="P297" s="61"/>
      <c r="Q297" s="58">
        <v>104100.64</v>
      </c>
      <c r="R297" s="58">
        <v>55424.61</v>
      </c>
      <c r="S297" s="58">
        <v>795975.3</v>
      </c>
      <c r="T297" s="58">
        <v>42461.409999999996</v>
      </c>
      <c r="U297" s="58">
        <v>151393.88</v>
      </c>
      <c r="V297" s="59">
        <v>16900.810000000001</v>
      </c>
    </row>
    <row r="298" spans="1:22" x14ac:dyDescent="0.25">
      <c r="A298" s="6"/>
      <c r="B298" s="7" t="s">
        <v>241</v>
      </c>
      <c r="C298" s="59">
        <v>90629.8</v>
      </c>
      <c r="D298" s="58">
        <v>43475.31</v>
      </c>
      <c r="E298" s="58">
        <v>43636.409999999996</v>
      </c>
      <c r="F298" s="58">
        <v>0</v>
      </c>
      <c r="G298" s="58">
        <v>1.5999999999999999</v>
      </c>
      <c r="H298" s="58">
        <v>0</v>
      </c>
      <c r="I298" s="58">
        <v>0</v>
      </c>
      <c r="J298" s="58">
        <v>0</v>
      </c>
      <c r="K298" s="58">
        <v>39627.65</v>
      </c>
      <c r="L298" s="58"/>
      <c r="M298" s="58"/>
      <c r="N298" s="58"/>
      <c r="O298" s="64"/>
      <c r="P298" s="61"/>
      <c r="Q298" s="58">
        <v>486.27</v>
      </c>
      <c r="R298" s="58"/>
      <c r="S298" s="58"/>
      <c r="T298" s="58"/>
      <c r="U298" s="58"/>
      <c r="V298" s="59"/>
    </row>
    <row r="299" spans="1:22" x14ac:dyDescent="0.25">
      <c r="A299" s="6"/>
      <c r="B299" s="7" t="s">
        <v>282</v>
      </c>
      <c r="C299" s="59">
        <v>3574225.6599999997</v>
      </c>
      <c r="D299" s="58">
        <v>1715634.9500000002</v>
      </c>
      <c r="E299" s="58">
        <v>1720869.7299999995</v>
      </c>
      <c r="F299" s="58">
        <v>0</v>
      </c>
      <c r="G299" s="58">
        <v>67.000000000000014</v>
      </c>
      <c r="H299" s="58">
        <v>0</v>
      </c>
      <c r="I299" s="58">
        <v>0</v>
      </c>
      <c r="J299" s="58">
        <v>0</v>
      </c>
      <c r="K299" s="58">
        <v>1564341.2899999996</v>
      </c>
      <c r="L299" s="58"/>
      <c r="M299" s="58"/>
      <c r="N299" s="58"/>
      <c r="O299" s="68"/>
      <c r="P299" s="61"/>
      <c r="Q299" s="58">
        <v>130714.19</v>
      </c>
      <c r="R299" s="58">
        <v>112503.75</v>
      </c>
      <c r="S299" s="58">
        <v>1855140.66</v>
      </c>
      <c r="T299" s="58">
        <v>94950.24</v>
      </c>
      <c r="U299" s="58">
        <v>198057.53999999998</v>
      </c>
      <c r="V299" s="59">
        <v>21541.59</v>
      </c>
    </row>
    <row r="300" spans="1:22" x14ac:dyDescent="0.25">
      <c r="A300" s="6"/>
      <c r="B300" s="7" t="s">
        <v>283</v>
      </c>
      <c r="C300" s="59">
        <v>60068.490000000005</v>
      </c>
      <c r="D300" s="58">
        <v>28860.069999999996</v>
      </c>
      <c r="E300" s="58">
        <v>28919.789999999994</v>
      </c>
      <c r="F300" s="58">
        <v>0</v>
      </c>
      <c r="G300" s="58">
        <v>1.23</v>
      </c>
      <c r="H300" s="58">
        <v>0</v>
      </c>
      <c r="I300" s="58">
        <v>0</v>
      </c>
      <c r="J300" s="58">
        <v>0</v>
      </c>
      <c r="K300" s="58">
        <v>26328.829999999998</v>
      </c>
      <c r="L300" s="58"/>
      <c r="M300" s="58"/>
      <c r="N300" s="58"/>
      <c r="O300" s="64"/>
      <c r="P300" s="61"/>
      <c r="Q300" s="58">
        <v>2922.48</v>
      </c>
      <c r="R300" s="58"/>
      <c r="S300" s="58"/>
      <c r="T300" s="58"/>
      <c r="U300" s="58"/>
      <c r="V300" s="59"/>
    </row>
    <row r="301" spans="1:22" x14ac:dyDescent="0.25">
      <c r="A301" s="6"/>
      <c r="B301" s="7" t="s">
        <v>284</v>
      </c>
      <c r="C301" s="59">
        <v>516315.9800000001</v>
      </c>
      <c r="D301" s="58">
        <v>247965.41000000003</v>
      </c>
      <c r="E301" s="58">
        <v>248582.97000000003</v>
      </c>
      <c r="F301" s="58">
        <v>0</v>
      </c>
      <c r="G301" s="58">
        <v>10.16</v>
      </c>
      <c r="H301" s="58">
        <v>0</v>
      </c>
      <c r="I301" s="58">
        <v>0</v>
      </c>
      <c r="J301" s="58">
        <v>0</v>
      </c>
      <c r="K301" s="58">
        <v>226166.17999999996</v>
      </c>
      <c r="L301" s="58"/>
      <c r="M301" s="58"/>
      <c r="N301" s="58"/>
      <c r="O301" s="68">
        <v>43311.01</v>
      </c>
      <c r="P301" s="61">
        <v>282.8</v>
      </c>
      <c r="Q301" s="58">
        <v>66059.75</v>
      </c>
      <c r="R301" s="58">
        <v>22807.300000000003</v>
      </c>
      <c r="S301" s="58">
        <v>475902.01</v>
      </c>
      <c r="T301" s="58">
        <v>21870.17</v>
      </c>
      <c r="U301" s="58">
        <v>117779.57</v>
      </c>
      <c r="V301" s="59">
        <v>10730.93</v>
      </c>
    </row>
    <row r="302" spans="1:22" x14ac:dyDescent="0.25">
      <c r="A302" s="6"/>
      <c r="B302" s="7" t="s">
        <v>285</v>
      </c>
      <c r="C302" s="59">
        <v>267564.14</v>
      </c>
      <c r="D302" s="58">
        <v>128539.08999999998</v>
      </c>
      <c r="E302" s="58">
        <v>128818.41000000002</v>
      </c>
      <c r="F302" s="58">
        <v>0</v>
      </c>
      <c r="G302" s="58">
        <v>5.3999999999999995</v>
      </c>
      <c r="H302" s="58">
        <v>0</v>
      </c>
      <c r="I302" s="58">
        <v>0</v>
      </c>
      <c r="J302" s="58">
        <v>0</v>
      </c>
      <c r="K302" s="58">
        <v>117258.77000000002</v>
      </c>
      <c r="L302" s="58"/>
      <c r="M302" s="58"/>
      <c r="N302" s="58"/>
      <c r="O302" s="68"/>
      <c r="P302" s="61"/>
      <c r="Q302" s="58">
        <v>16606.11</v>
      </c>
      <c r="R302" s="58">
        <v>17663.370000000003</v>
      </c>
      <c r="S302" s="58">
        <v>203087.59</v>
      </c>
      <c r="T302" s="58">
        <v>9192.4399999999987</v>
      </c>
      <c r="U302" s="58">
        <v>18566.21</v>
      </c>
      <c r="V302" s="59">
        <v>2694.73</v>
      </c>
    </row>
    <row r="303" spans="1:22" x14ac:dyDescent="0.25">
      <c r="A303" s="6"/>
      <c r="B303" s="7" t="s">
        <v>286</v>
      </c>
      <c r="C303" s="59">
        <v>22107.58</v>
      </c>
      <c r="D303" s="58">
        <v>10619.949999999999</v>
      </c>
      <c r="E303" s="58">
        <v>10643.699999999999</v>
      </c>
      <c r="F303" s="58">
        <v>0</v>
      </c>
      <c r="G303" s="58">
        <v>0.45</v>
      </c>
      <c r="H303" s="58">
        <v>0</v>
      </c>
      <c r="I303" s="58">
        <v>0</v>
      </c>
      <c r="J303" s="58">
        <v>0</v>
      </c>
      <c r="K303" s="58">
        <v>9687.6300000000028</v>
      </c>
      <c r="L303" s="58"/>
      <c r="M303" s="58"/>
      <c r="N303" s="58"/>
      <c r="O303" s="68">
        <v>1363.51</v>
      </c>
      <c r="P303" s="61"/>
      <c r="Q303" s="58">
        <v>12672.37</v>
      </c>
      <c r="R303" s="58">
        <v>550.92999999999995</v>
      </c>
      <c r="S303" s="58">
        <v>75890.06</v>
      </c>
      <c r="T303" s="58">
        <v>4160.9799999999996</v>
      </c>
      <c r="U303" s="58">
        <v>9037.65</v>
      </c>
      <c r="V303" s="59">
        <v>2064.5100000000002</v>
      </c>
    </row>
    <row r="304" spans="1:22" x14ac:dyDescent="0.25">
      <c r="A304" s="6"/>
      <c r="B304" s="7" t="s">
        <v>287</v>
      </c>
      <c r="C304" s="59">
        <v>221381.76000000001</v>
      </c>
      <c r="D304" s="58">
        <v>106329.56999999999</v>
      </c>
      <c r="E304" s="58">
        <v>106584.98000000001</v>
      </c>
      <c r="F304" s="58">
        <v>0</v>
      </c>
      <c r="G304" s="58">
        <v>4.38</v>
      </c>
      <c r="H304" s="58">
        <v>0</v>
      </c>
      <c r="I304" s="58">
        <v>0</v>
      </c>
      <c r="J304" s="58">
        <v>0</v>
      </c>
      <c r="K304" s="58">
        <v>96986.430000000008</v>
      </c>
      <c r="L304" s="58"/>
      <c r="M304" s="58"/>
      <c r="N304" s="58"/>
      <c r="O304" s="64"/>
      <c r="P304" s="61"/>
      <c r="Q304" s="58">
        <v>28357.82</v>
      </c>
      <c r="R304" s="58">
        <v>17834.14</v>
      </c>
      <c r="S304" s="58">
        <v>280571.54000000004</v>
      </c>
      <c r="T304" s="58">
        <v>11456.210000000001</v>
      </c>
      <c r="U304" s="58">
        <v>31755.23</v>
      </c>
      <c r="V304" s="59">
        <v>4611.75</v>
      </c>
    </row>
    <row r="305" spans="1:22" x14ac:dyDescent="0.25">
      <c r="A305" s="6"/>
      <c r="B305" s="7" t="s">
        <v>288</v>
      </c>
      <c r="C305" s="59">
        <v>29426238.239999998</v>
      </c>
      <c r="D305" s="58">
        <v>14127511.480000002</v>
      </c>
      <c r="E305" s="58">
        <v>14167620.610000003</v>
      </c>
      <c r="F305" s="58">
        <v>0</v>
      </c>
      <c r="G305" s="58">
        <v>561.81000000000006</v>
      </c>
      <c r="H305" s="58">
        <v>0</v>
      </c>
      <c r="I305" s="58">
        <v>0</v>
      </c>
      <c r="J305" s="58">
        <v>0</v>
      </c>
      <c r="K305" s="58">
        <v>12883132.32</v>
      </c>
      <c r="L305" s="58"/>
      <c r="M305" s="58"/>
      <c r="N305" s="58"/>
      <c r="O305" s="68">
        <v>4219470.0199999996</v>
      </c>
      <c r="P305" s="61"/>
      <c r="Q305" s="58">
        <v>1236097.8799999999</v>
      </c>
      <c r="R305" s="58">
        <v>1051431.68</v>
      </c>
      <c r="S305" s="58">
        <v>16367697.470000001</v>
      </c>
      <c r="T305" s="58">
        <v>1007025.01</v>
      </c>
      <c r="U305" s="58">
        <v>1679118.7599999998</v>
      </c>
      <c r="V305" s="59">
        <v>200527.59</v>
      </c>
    </row>
    <row r="306" spans="1:22" x14ac:dyDescent="0.25">
      <c r="A306" s="12"/>
      <c r="B306" s="7"/>
      <c r="C306" s="59"/>
      <c r="D306" s="58"/>
      <c r="E306" s="58"/>
      <c r="F306" s="58"/>
      <c r="G306" s="58"/>
      <c r="H306" s="58"/>
      <c r="I306" s="58"/>
      <c r="J306" s="58"/>
      <c r="K306" s="58"/>
      <c r="L306" s="58"/>
      <c r="M306" s="58"/>
      <c r="N306" s="58"/>
      <c r="O306" s="64"/>
      <c r="P306" s="61"/>
      <c r="Q306" s="58"/>
      <c r="R306" s="58"/>
      <c r="S306" s="58"/>
      <c r="T306" s="58"/>
      <c r="U306" s="58"/>
      <c r="V306" s="59"/>
    </row>
    <row r="307" spans="1:22" x14ac:dyDescent="0.25">
      <c r="A307" s="12" t="s">
        <v>289</v>
      </c>
      <c r="B307" s="7" t="s">
        <v>89</v>
      </c>
      <c r="C307" s="59">
        <v>9331277.5</v>
      </c>
      <c r="D307" s="58">
        <v>7379839.71</v>
      </c>
      <c r="E307" s="58">
        <v>5050685.790000001</v>
      </c>
      <c r="F307" s="58">
        <v>0</v>
      </c>
      <c r="G307" s="58">
        <v>-2238.6799999999998</v>
      </c>
      <c r="H307" s="58">
        <v>3329353.92</v>
      </c>
      <c r="I307" s="58">
        <v>0</v>
      </c>
      <c r="J307" s="58">
        <v>0</v>
      </c>
      <c r="K307" s="58">
        <v>-774351.57</v>
      </c>
      <c r="L307" s="58">
        <v>2354034.4000000004</v>
      </c>
      <c r="M307" s="58">
        <v>142946.58000000002</v>
      </c>
      <c r="N307" s="58">
        <v>42127.290000000008</v>
      </c>
      <c r="O307" s="67">
        <v>844048.82</v>
      </c>
      <c r="P307" s="62"/>
      <c r="Q307" s="58">
        <v>309945.02</v>
      </c>
      <c r="R307" s="58">
        <v>0</v>
      </c>
      <c r="S307" s="58">
        <v>0</v>
      </c>
      <c r="T307" s="58">
        <v>0</v>
      </c>
      <c r="U307" s="58">
        <v>101360.85</v>
      </c>
      <c r="V307" s="59">
        <v>67373.81</v>
      </c>
    </row>
    <row r="308" spans="1:22" x14ac:dyDescent="0.25">
      <c r="A308" s="6"/>
      <c r="B308" s="7" t="s">
        <v>290</v>
      </c>
      <c r="C308" s="59">
        <v>28297.350000000002</v>
      </c>
      <c r="D308" s="58">
        <v>22366.030000000002</v>
      </c>
      <c r="E308" s="58">
        <v>15315.71</v>
      </c>
      <c r="F308" s="58">
        <v>0</v>
      </c>
      <c r="G308" s="58">
        <v>-6.7399999999999993</v>
      </c>
      <c r="H308" s="58">
        <v>10092.810000000001</v>
      </c>
      <c r="I308" s="58">
        <v>0</v>
      </c>
      <c r="J308" s="58">
        <v>0</v>
      </c>
      <c r="K308" s="58">
        <v>24115.120000000003</v>
      </c>
      <c r="L308" s="58"/>
      <c r="M308" s="58"/>
      <c r="N308" s="58"/>
      <c r="O308" s="64"/>
      <c r="P308" s="61"/>
      <c r="Q308" s="58">
        <v>1711.67</v>
      </c>
      <c r="R308" s="58">
        <v>0</v>
      </c>
      <c r="S308" s="58">
        <v>25573.62</v>
      </c>
      <c r="T308" s="58">
        <v>1818.1</v>
      </c>
      <c r="U308" s="58">
        <v>875.92</v>
      </c>
      <c r="V308" s="59">
        <v>275.54000000000002</v>
      </c>
    </row>
    <row r="309" spans="1:22" x14ac:dyDescent="0.25">
      <c r="A309" s="12"/>
      <c r="B309" s="7" t="s">
        <v>291</v>
      </c>
      <c r="C309" s="59"/>
      <c r="D309" s="58"/>
      <c r="E309" s="58"/>
      <c r="F309" s="58"/>
      <c r="G309" s="58"/>
      <c r="H309" s="58"/>
      <c r="I309" s="58"/>
      <c r="J309" s="58"/>
      <c r="K309" s="58"/>
      <c r="L309" s="58"/>
      <c r="M309" s="58"/>
      <c r="N309" s="58"/>
      <c r="O309" s="64"/>
      <c r="P309" s="61"/>
      <c r="Q309" s="58"/>
      <c r="R309" s="58">
        <v>0</v>
      </c>
      <c r="S309" s="58">
        <v>0</v>
      </c>
      <c r="T309" s="58">
        <v>0</v>
      </c>
      <c r="U309" s="58">
        <v>0</v>
      </c>
      <c r="V309" s="59"/>
    </row>
    <row r="310" spans="1:22" x14ac:dyDescent="0.25">
      <c r="A310" s="12"/>
      <c r="B310" s="7" t="s">
        <v>292</v>
      </c>
      <c r="C310" s="59">
        <v>203202.19999999995</v>
      </c>
      <c r="D310" s="58">
        <v>160747.09999999998</v>
      </c>
      <c r="E310" s="58">
        <v>109987.90000000001</v>
      </c>
      <c r="F310" s="58">
        <v>0</v>
      </c>
      <c r="G310" s="58">
        <v>-48.879999999999988</v>
      </c>
      <c r="H310" s="58">
        <v>72512.100000000006</v>
      </c>
      <c r="I310" s="58">
        <v>0</v>
      </c>
      <c r="J310" s="58">
        <v>0</v>
      </c>
      <c r="K310" s="58">
        <v>173372.24</v>
      </c>
      <c r="L310" s="58"/>
      <c r="M310" s="58"/>
      <c r="N310" s="58"/>
      <c r="O310" s="68"/>
      <c r="P310" s="62"/>
      <c r="Q310" s="58">
        <v>13479.4</v>
      </c>
      <c r="R310" s="58">
        <v>5590.71</v>
      </c>
      <c r="S310" s="58">
        <v>116210.43999999999</v>
      </c>
      <c r="T310" s="58">
        <v>7970.5199999999995</v>
      </c>
      <c r="U310" s="58">
        <v>11961.64</v>
      </c>
      <c r="V310" s="59">
        <v>2155.6800000000003</v>
      </c>
    </row>
    <row r="311" spans="1:22" x14ac:dyDescent="0.25">
      <c r="A311" s="12"/>
      <c r="B311" s="7" t="s">
        <v>293</v>
      </c>
      <c r="C311" s="59">
        <v>206088.93</v>
      </c>
      <c r="D311" s="58">
        <v>162920.66999999998</v>
      </c>
      <c r="E311" s="58">
        <v>111545.36</v>
      </c>
      <c r="F311" s="58">
        <v>0</v>
      </c>
      <c r="G311" s="58">
        <v>-49.199999999999996</v>
      </c>
      <c r="H311" s="58">
        <v>73513.459999999992</v>
      </c>
      <c r="I311" s="58">
        <v>0</v>
      </c>
      <c r="J311" s="58">
        <v>0</v>
      </c>
      <c r="K311" s="58">
        <v>175673.13</v>
      </c>
      <c r="L311" s="58"/>
      <c r="M311" s="58"/>
      <c r="N311" s="58"/>
      <c r="O311" s="68">
        <v>161902.88</v>
      </c>
      <c r="P311" s="61">
        <v>12442.029999999999</v>
      </c>
      <c r="Q311" s="58">
        <v>15254.28</v>
      </c>
      <c r="R311" s="58">
        <v>11193.75</v>
      </c>
      <c r="S311" s="58">
        <v>263549.38</v>
      </c>
      <c r="T311" s="58">
        <v>16367.82</v>
      </c>
      <c r="U311" s="58">
        <v>12636.829999999998</v>
      </c>
      <c r="V311" s="59">
        <v>2472.04</v>
      </c>
    </row>
    <row r="312" spans="1:22" x14ac:dyDescent="0.25">
      <c r="A312" s="6"/>
      <c r="B312" s="7" t="s">
        <v>294</v>
      </c>
      <c r="C312" s="59">
        <v>153081.27999999997</v>
      </c>
      <c r="D312" s="58">
        <v>121263.89</v>
      </c>
      <c r="E312" s="58">
        <v>82866.37999999999</v>
      </c>
      <c r="F312" s="58">
        <v>0</v>
      </c>
      <c r="G312" s="58">
        <v>-37.43</v>
      </c>
      <c r="H312" s="58">
        <v>54669.909999999989</v>
      </c>
      <c r="I312" s="58">
        <v>0</v>
      </c>
      <c r="J312" s="58">
        <v>0</v>
      </c>
      <c r="K312" s="58">
        <v>130853.59999999999</v>
      </c>
      <c r="L312" s="58"/>
      <c r="M312" s="58"/>
      <c r="N312" s="58"/>
      <c r="O312" s="64"/>
      <c r="P312" s="61"/>
      <c r="Q312" s="58">
        <v>9712.57</v>
      </c>
      <c r="R312" s="58"/>
      <c r="S312" s="58"/>
      <c r="T312" s="58"/>
      <c r="U312" s="58"/>
      <c r="V312" s="59"/>
    </row>
    <row r="313" spans="1:22" x14ac:dyDescent="0.25">
      <c r="A313" s="6"/>
      <c r="B313" s="7" t="s">
        <v>295</v>
      </c>
      <c r="C313" s="59">
        <v>316950.84000000003</v>
      </c>
      <c r="D313" s="58">
        <v>250672.33000000002</v>
      </c>
      <c r="E313" s="58">
        <v>171554.35</v>
      </c>
      <c r="F313" s="58">
        <v>0</v>
      </c>
      <c r="G313" s="58">
        <v>-76.049999999999983</v>
      </c>
      <c r="H313" s="58">
        <v>113087.82</v>
      </c>
      <c r="I313" s="58">
        <v>0</v>
      </c>
      <c r="J313" s="58">
        <v>0</v>
      </c>
      <c r="K313" s="58">
        <v>270337.48</v>
      </c>
      <c r="L313" s="58"/>
      <c r="M313" s="58"/>
      <c r="N313" s="58"/>
      <c r="O313" s="68">
        <v>18945.509999999998</v>
      </c>
      <c r="P313" s="61"/>
      <c r="Q313" s="58">
        <v>11962.24</v>
      </c>
      <c r="R313" s="58">
        <v>3162.95</v>
      </c>
      <c r="S313" s="58">
        <v>140901.82</v>
      </c>
      <c r="T313" s="58">
        <v>4903.71</v>
      </c>
      <c r="U313" s="58">
        <v>13105.199999999999</v>
      </c>
      <c r="V313" s="59">
        <v>1893.06</v>
      </c>
    </row>
    <row r="314" spans="1:22" x14ac:dyDescent="0.25">
      <c r="A314" s="12"/>
      <c r="B314" s="7"/>
      <c r="C314" s="59"/>
      <c r="D314" s="58"/>
      <c r="E314" s="58"/>
      <c r="F314" s="58"/>
      <c r="G314" s="58"/>
      <c r="H314" s="58"/>
      <c r="I314" s="58"/>
      <c r="J314" s="58"/>
      <c r="K314" s="58"/>
      <c r="L314" s="58"/>
      <c r="M314" s="58"/>
      <c r="N314" s="58"/>
      <c r="O314" s="64"/>
      <c r="P314" s="61"/>
      <c r="Q314" s="58"/>
      <c r="R314" s="58"/>
      <c r="S314" s="58"/>
      <c r="T314" s="58"/>
      <c r="U314" s="58"/>
      <c r="V314" s="59"/>
    </row>
    <row r="315" spans="1:22" x14ac:dyDescent="0.25">
      <c r="A315" s="12" t="s">
        <v>296</v>
      </c>
      <c r="B315" s="7" t="s">
        <v>89</v>
      </c>
      <c r="C315" s="59">
        <v>32173218.530000001</v>
      </c>
      <c r="D315" s="58">
        <v>19556392.309999999</v>
      </c>
      <c r="E315" s="58">
        <v>15726244.310000002</v>
      </c>
      <c r="F315" s="58">
        <v>0</v>
      </c>
      <c r="G315" s="58">
        <v>-643.38999999999987</v>
      </c>
      <c r="H315" s="58">
        <v>2079850.2700000005</v>
      </c>
      <c r="I315" s="58">
        <v>0</v>
      </c>
      <c r="J315" s="58">
        <v>9972408.5999999996</v>
      </c>
      <c r="K315" s="58">
        <v>-8164810.8100000005</v>
      </c>
      <c r="L315" s="58">
        <v>2344407.58</v>
      </c>
      <c r="M315" s="58">
        <v>457545.55</v>
      </c>
      <c r="N315" s="58">
        <v>134687.31</v>
      </c>
      <c r="O315" s="67">
        <v>1695455.18</v>
      </c>
      <c r="P315" s="62"/>
      <c r="Q315" s="58">
        <v>387887.71</v>
      </c>
      <c r="R315" s="58">
        <v>0</v>
      </c>
      <c r="S315" s="58">
        <v>0</v>
      </c>
      <c r="T315" s="58">
        <v>0</v>
      </c>
      <c r="U315" s="58">
        <v>311032.46999999997</v>
      </c>
      <c r="V315" s="59">
        <v>84581</v>
      </c>
    </row>
    <row r="316" spans="1:22" x14ac:dyDescent="0.25">
      <c r="A316" s="12"/>
      <c r="B316" s="7" t="s">
        <v>297</v>
      </c>
      <c r="C316" s="59">
        <v>1877876.0199999998</v>
      </c>
      <c r="D316" s="58">
        <v>1141597.52</v>
      </c>
      <c r="E316" s="58">
        <v>917905.86999999988</v>
      </c>
      <c r="F316" s="58">
        <v>0</v>
      </c>
      <c r="G316" s="58">
        <v>-37.609999999999992</v>
      </c>
      <c r="H316" s="58">
        <v>121407.05</v>
      </c>
      <c r="I316" s="58">
        <v>0</v>
      </c>
      <c r="J316" s="58">
        <v>0</v>
      </c>
      <c r="K316" s="58">
        <v>1159739.4200000002</v>
      </c>
      <c r="L316" s="58"/>
      <c r="M316" s="58"/>
      <c r="N316" s="58"/>
      <c r="O316" s="68"/>
      <c r="P316" s="61"/>
      <c r="Q316" s="58">
        <v>79646.14</v>
      </c>
      <c r="R316" s="58">
        <v>58550.080000000002</v>
      </c>
      <c r="S316" s="58">
        <v>909032.6100000001</v>
      </c>
      <c r="T316" s="58">
        <v>51137.06</v>
      </c>
      <c r="U316" s="58">
        <v>106148.7</v>
      </c>
      <c r="V316" s="59">
        <v>12874.36</v>
      </c>
    </row>
    <row r="317" spans="1:22" x14ac:dyDescent="0.25">
      <c r="A317" s="6"/>
      <c r="B317" s="7" t="s">
        <v>298</v>
      </c>
      <c r="C317" s="59">
        <v>421480.19999999995</v>
      </c>
      <c r="D317" s="58">
        <v>256351.26</v>
      </c>
      <c r="E317" s="58">
        <v>206020.96</v>
      </c>
      <c r="F317" s="58">
        <v>0</v>
      </c>
      <c r="G317" s="58">
        <v>-8.49</v>
      </c>
      <c r="H317" s="58">
        <v>27259.380000000008</v>
      </c>
      <c r="I317" s="58">
        <v>0</v>
      </c>
      <c r="J317" s="58">
        <v>0</v>
      </c>
      <c r="K317" s="58">
        <v>260485.23</v>
      </c>
      <c r="L317" s="58"/>
      <c r="M317" s="58"/>
      <c r="N317" s="58"/>
      <c r="O317" s="68">
        <v>210914.86</v>
      </c>
      <c r="P317" s="61"/>
      <c r="Q317" s="58">
        <v>26949.07</v>
      </c>
      <c r="R317" s="58">
        <v>21050.09</v>
      </c>
      <c r="S317" s="58">
        <v>385766.26</v>
      </c>
      <c r="T317" s="58">
        <v>30956.29</v>
      </c>
      <c r="U317" s="58">
        <v>26852.769999999997</v>
      </c>
      <c r="V317" s="59">
        <v>4379.8599999999997</v>
      </c>
    </row>
    <row r="318" spans="1:22" x14ac:dyDescent="0.25">
      <c r="A318" s="6"/>
      <c r="B318" s="7" t="s">
        <v>299</v>
      </c>
      <c r="C318" s="59">
        <v>429278.66000000003</v>
      </c>
      <c r="D318" s="58">
        <v>260933.77000000002</v>
      </c>
      <c r="E318" s="58">
        <v>209831.05</v>
      </c>
      <c r="F318" s="58">
        <v>0</v>
      </c>
      <c r="G318" s="58">
        <v>-8.5800000000000018</v>
      </c>
      <c r="H318" s="58">
        <v>27750.74</v>
      </c>
      <c r="I318" s="58">
        <v>0</v>
      </c>
      <c r="J318" s="58">
        <v>0</v>
      </c>
      <c r="K318" s="58">
        <v>265064.56000000006</v>
      </c>
      <c r="L318" s="58"/>
      <c r="M318" s="58"/>
      <c r="N318" s="58"/>
      <c r="O318" s="68">
        <v>118079.81</v>
      </c>
      <c r="P318" s="61"/>
      <c r="Q318" s="58">
        <v>30367.55</v>
      </c>
      <c r="R318" s="58">
        <v>50627.509999999995</v>
      </c>
      <c r="S318" s="58">
        <v>269833.47000000003</v>
      </c>
      <c r="T318" s="58">
        <v>39195.380000000005</v>
      </c>
      <c r="U318" s="58">
        <v>31958.730000000003</v>
      </c>
      <c r="V318" s="59">
        <v>4931.66</v>
      </c>
    </row>
    <row r="319" spans="1:22" x14ac:dyDescent="0.25">
      <c r="A319" s="6"/>
      <c r="B319" s="7" t="s">
        <v>300</v>
      </c>
      <c r="C319" s="59">
        <v>629760.87</v>
      </c>
      <c r="D319" s="58">
        <v>382929.01999999996</v>
      </c>
      <c r="E319" s="58">
        <v>307828.09000000003</v>
      </c>
      <c r="F319" s="58">
        <v>0</v>
      </c>
      <c r="G319" s="58">
        <v>-12.649999999999999</v>
      </c>
      <c r="H319" s="58">
        <v>40721.740000000005</v>
      </c>
      <c r="I319" s="58">
        <v>0</v>
      </c>
      <c r="J319" s="58">
        <v>0</v>
      </c>
      <c r="K319" s="58">
        <v>389055.27999999997</v>
      </c>
      <c r="L319" s="58"/>
      <c r="M319" s="58"/>
      <c r="N319" s="58"/>
      <c r="O319" s="68">
        <v>54926.45</v>
      </c>
      <c r="P319" s="61"/>
      <c r="Q319" s="58">
        <v>26885.86</v>
      </c>
      <c r="R319" s="58">
        <v>22069.050000000003</v>
      </c>
      <c r="S319" s="58">
        <v>275434.97000000003</v>
      </c>
      <c r="T319" s="58">
        <v>9353.85</v>
      </c>
      <c r="U319" s="58">
        <v>35418.83</v>
      </c>
      <c r="V319" s="59">
        <v>4358.16</v>
      </c>
    </row>
    <row r="320" spans="1:22" x14ac:dyDescent="0.25">
      <c r="A320" s="6"/>
      <c r="B320" s="7" t="s">
        <v>301</v>
      </c>
      <c r="C320" s="59">
        <v>267529.05999999994</v>
      </c>
      <c r="D320" s="58">
        <v>162621.52999999997</v>
      </c>
      <c r="E320" s="58">
        <v>130768.05000000002</v>
      </c>
      <c r="F320" s="58">
        <v>0</v>
      </c>
      <c r="G320" s="58">
        <v>-5.3600000000000021</v>
      </c>
      <c r="H320" s="58">
        <v>17294.899999999998</v>
      </c>
      <c r="I320" s="58">
        <v>0</v>
      </c>
      <c r="J320" s="58">
        <v>0</v>
      </c>
      <c r="K320" s="58">
        <v>165198.85</v>
      </c>
      <c r="L320" s="58"/>
      <c r="M320" s="58"/>
      <c r="N320" s="58"/>
      <c r="O320" s="68">
        <v>96704.62</v>
      </c>
      <c r="P320" s="61"/>
      <c r="Q320" s="58">
        <v>30114.7</v>
      </c>
      <c r="R320" s="58">
        <v>21138.699999999997</v>
      </c>
      <c r="S320" s="58">
        <v>176874.90999999997</v>
      </c>
      <c r="T320" s="58">
        <v>27388.93</v>
      </c>
      <c r="U320" s="58">
        <v>15886.890000000001</v>
      </c>
      <c r="V320" s="59">
        <v>4873.2</v>
      </c>
    </row>
    <row r="321" spans="1:22" x14ac:dyDescent="0.25">
      <c r="A321" s="12"/>
      <c r="B321" s="7" t="s">
        <v>302</v>
      </c>
      <c r="C321" s="59">
        <v>6682194.7500000019</v>
      </c>
      <c r="D321" s="58">
        <v>4062017.6999999997</v>
      </c>
      <c r="E321" s="58">
        <v>3266254.59</v>
      </c>
      <c r="F321" s="58">
        <v>0</v>
      </c>
      <c r="G321" s="58">
        <v>-133.72</v>
      </c>
      <c r="H321" s="58">
        <v>431994.64</v>
      </c>
      <c r="I321" s="58">
        <v>0</v>
      </c>
      <c r="J321" s="58">
        <v>0</v>
      </c>
      <c r="K321" s="58">
        <v>4126465.0100000002</v>
      </c>
      <c r="L321" s="58"/>
      <c r="M321" s="58"/>
      <c r="N321" s="58"/>
      <c r="O321" s="68">
        <v>1687012.62</v>
      </c>
      <c r="P321" s="61"/>
      <c r="Q321" s="58">
        <v>405976.95</v>
      </c>
      <c r="R321" s="58">
        <v>354809.54000000004</v>
      </c>
      <c r="S321" s="58">
        <v>4099817.3499999996</v>
      </c>
      <c r="T321" s="58">
        <v>392089.55</v>
      </c>
      <c r="U321" s="58">
        <v>417899.10000000003</v>
      </c>
      <c r="V321" s="59">
        <v>65733.11</v>
      </c>
    </row>
    <row r="322" spans="1:22" x14ac:dyDescent="0.25">
      <c r="A322" s="12"/>
      <c r="B322" s="7" t="s">
        <v>303</v>
      </c>
      <c r="C322" s="59">
        <v>26849.8</v>
      </c>
      <c r="D322" s="58">
        <v>16323.49</v>
      </c>
      <c r="E322" s="58">
        <v>13124.2</v>
      </c>
      <c r="F322" s="58">
        <v>0</v>
      </c>
      <c r="G322" s="58">
        <v>-0.54999999999999993</v>
      </c>
      <c r="H322" s="58">
        <v>1735.9200000000003</v>
      </c>
      <c r="I322" s="58">
        <v>0</v>
      </c>
      <c r="J322" s="58">
        <v>0</v>
      </c>
      <c r="K322" s="58">
        <v>16583.36</v>
      </c>
      <c r="L322" s="58"/>
      <c r="M322" s="58"/>
      <c r="N322" s="58"/>
      <c r="O322" s="64"/>
      <c r="P322" s="62">
        <v>1386.47</v>
      </c>
      <c r="Q322" s="58">
        <v>2971.11</v>
      </c>
      <c r="R322" s="58">
        <v>0</v>
      </c>
      <c r="S322" s="58">
        <v>21641.360000000001</v>
      </c>
      <c r="T322" s="58">
        <v>2067.48</v>
      </c>
      <c r="U322" s="58">
        <v>1236.58</v>
      </c>
      <c r="V322" s="59">
        <v>482.34999999999997</v>
      </c>
    </row>
    <row r="323" spans="1:22" x14ac:dyDescent="0.25">
      <c r="A323" s="6"/>
      <c r="B323" s="7" t="s">
        <v>193</v>
      </c>
      <c r="C323" s="59">
        <v>145780.44</v>
      </c>
      <c r="D323" s="58">
        <v>88645.57</v>
      </c>
      <c r="E323" s="58">
        <v>71257.73</v>
      </c>
      <c r="F323" s="58">
        <v>0</v>
      </c>
      <c r="G323" s="58">
        <v>-2.9300000000000006</v>
      </c>
      <c r="H323" s="58">
        <v>9426.7099999999973</v>
      </c>
      <c r="I323" s="58">
        <v>0</v>
      </c>
      <c r="J323" s="58">
        <v>0</v>
      </c>
      <c r="K323" s="58">
        <v>90065.280000000013</v>
      </c>
      <c r="L323" s="58"/>
      <c r="M323" s="58"/>
      <c r="N323" s="58"/>
      <c r="O323" s="64"/>
      <c r="P323" s="61"/>
      <c r="Q323" s="58">
        <v>5631.01</v>
      </c>
      <c r="R323" s="58"/>
      <c r="S323" s="58"/>
      <c r="T323" s="58"/>
      <c r="U323" s="58"/>
      <c r="V323" s="59"/>
    </row>
    <row r="324" spans="1:22" x14ac:dyDescent="0.25">
      <c r="A324" s="6"/>
      <c r="B324" s="7" t="s">
        <v>304</v>
      </c>
      <c r="C324" s="59">
        <v>311723.96000000002</v>
      </c>
      <c r="D324" s="58">
        <v>189497.08</v>
      </c>
      <c r="E324" s="58">
        <v>152370.6</v>
      </c>
      <c r="F324" s="58">
        <v>0</v>
      </c>
      <c r="G324" s="58">
        <v>-6.2399999999999984</v>
      </c>
      <c r="H324" s="58">
        <v>20152.89</v>
      </c>
      <c r="I324" s="58">
        <v>0</v>
      </c>
      <c r="J324" s="58">
        <v>0</v>
      </c>
      <c r="K324" s="58">
        <v>192505.62000000002</v>
      </c>
      <c r="L324" s="58"/>
      <c r="M324" s="58"/>
      <c r="N324" s="58"/>
      <c r="O324" s="68">
        <v>38492.019999999997</v>
      </c>
      <c r="P324" s="61"/>
      <c r="Q324" s="58">
        <v>18439.349999999999</v>
      </c>
      <c r="R324" s="58">
        <v>16347.08</v>
      </c>
      <c r="S324" s="58">
        <v>169007.13999999998</v>
      </c>
      <c r="T324" s="58">
        <v>13583.849999999999</v>
      </c>
      <c r="U324" s="58">
        <v>21223.200000000001</v>
      </c>
      <c r="V324" s="59">
        <v>2998.8</v>
      </c>
    </row>
    <row r="325" spans="1:22" x14ac:dyDescent="0.25">
      <c r="A325" s="6"/>
      <c r="B325" s="7" t="s">
        <v>305</v>
      </c>
      <c r="C325" s="59">
        <v>90889.87</v>
      </c>
      <c r="D325" s="58">
        <v>55307.599999999991</v>
      </c>
      <c r="E325" s="58">
        <v>44427.570000000007</v>
      </c>
      <c r="F325" s="58">
        <v>0</v>
      </c>
      <c r="G325" s="58">
        <v>-1.8500000000000003</v>
      </c>
      <c r="H325" s="58">
        <v>5880.4700000000012</v>
      </c>
      <c r="I325" s="58">
        <v>0</v>
      </c>
      <c r="J325" s="58">
        <v>0</v>
      </c>
      <c r="K325" s="58">
        <v>56212.360000000008</v>
      </c>
      <c r="L325" s="58"/>
      <c r="M325" s="58"/>
      <c r="N325" s="58"/>
      <c r="O325" s="68">
        <v>4469.5</v>
      </c>
      <c r="P325" s="61"/>
      <c r="Q325" s="58">
        <v>4536.8999999999996</v>
      </c>
      <c r="R325" s="58">
        <v>3386.9700000000003</v>
      </c>
      <c r="S325" s="58">
        <v>267510.31</v>
      </c>
      <c r="T325" s="58">
        <v>3131.27</v>
      </c>
      <c r="U325" s="58">
        <v>4927.37</v>
      </c>
      <c r="V325" s="59">
        <v>735.21999999999991</v>
      </c>
    </row>
    <row r="326" spans="1:22" x14ac:dyDescent="0.25">
      <c r="A326" s="12"/>
      <c r="B326" s="7" t="s">
        <v>306</v>
      </c>
      <c r="C326" s="59">
        <v>1687935.1300000001</v>
      </c>
      <c r="D326" s="58">
        <v>1026235.58</v>
      </c>
      <c r="E326" s="58">
        <v>825063.98</v>
      </c>
      <c r="F326" s="58">
        <v>0</v>
      </c>
      <c r="G326" s="58">
        <v>-33.840000000000003</v>
      </c>
      <c r="H326" s="58">
        <v>109135.81000000003</v>
      </c>
      <c r="I326" s="58">
        <v>0</v>
      </c>
      <c r="J326" s="58">
        <v>0</v>
      </c>
      <c r="K326" s="58">
        <v>1042595.51</v>
      </c>
      <c r="L326" s="58"/>
      <c r="M326" s="58"/>
      <c r="N326" s="58"/>
      <c r="O326" s="68">
        <v>264523.55</v>
      </c>
      <c r="P326" s="61"/>
      <c r="Q326" s="58">
        <v>91870.96</v>
      </c>
      <c r="R326" s="58">
        <v>78013.489999999991</v>
      </c>
      <c r="S326" s="58">
        <v>938647.45000000007</v>
      </c>
      <c r="T326" s="58">
        <v>47871.330000000009</v>
      </c>
      <c r="U326" s="58">
        <v>111625.38999999998</v>
      </c>
      <c r="V326" s="59">
        <v>14853.99</v>
      </c>
    </row>
    <row r="327" spans="1:22" x14ac:dyDescent="0.25">
      <c r="A327" s="12"/>
      <c r="B327" s="7" t="s">
        <v>307</v>
      </c>
      <c r="C327" s="59">
        <v>270475.52000000002</v>
      </c>
      <c r="D327" s="58">
        <v>164432.38000000003</v>
      </c>
      <c r="E327" s="58">
        <v>132208.48000000001</v>
      </c>
      <c r="F327" s="58">
        <v>0</v>
      </c>
      <c r="G327" s="58">
        <v>-5.4200000000000008</v>
      </c>
      <c r="H327" s="58">
        <v>17486.97</v>
      </c>
      <c r="I327" s="58">
        <v>0</v>
      </c>
      <c r="J327" s="58">
        <v>0</v>
      </c>
      <c r="K327" s="58">
        <v>167047.92000000001</v>
      </c>
      <c r="L327" s="58"/>
      <c r="M327" s="58"/>
      <c r="N327" s="58"/>
      <c r="O327" s="68">
        <v>153052.73000000001</v>
      </c>
      <c r="P327" s="62"/>
      <c r="Q327" s="58">
        <v>22878.99</v>
      </c>
      <c r="R327" s="58">
        <v>14916.36</v>
      </c>
      <c r="S327" s="58">
        <v>204049.55</v>
      </c>
      <c r="T327" s="58">
        <v>7214.6900000000005</v>
      </c>
      <c r="U327" s="58">
        <v>19662.510000000002</v>
      </c>
      <c r="V327" s="59">
        <v>3708.62</v>
      </c>
    </row>
    <row r="328" spans="1:22" x14ac:dyDescent="0.25">
      <c r="A328" s="6"/>
      <c r="B328" s="7" t="s">
        <v>308</v>
      </c>
      <c r="C328" s="59"/>
      <c r="D328" s="58"/>
      <c r="E328" s="58"/>
      <c r="F328" s="58"/>
      <c r="G328" s="58"/>
      <c r="H328" s="58"/>
      <c r="I328" s="58"/>
      <c r="J328" s="58"/>
      <c r="K328" s="58"/>
      <c r="L328" s="58"/>
      <c r="M328" s="58"/>
      <c r="N328" s="58"/>
      <c r="O328" s="64"/>
      <c r="P328" s="61"/>
      <c r="Q328" s="58"/>
      <c r="R328" s="58">
        <v>55.040000000000006</v>
      </c>
      <c r="S328" s="58">
        <v>204.7</v>
      </c>
      <c r="T328" s="58">
        <v>269.77999999999997</v>
      </c>
      <c r="U328" s="58">
        <v>0</v>
      </c>
      <c r="V328" s="59">
        <v>0</v>
      </c>
    </row>
    <row r="329" spans="1:22" x14ac:dyDescent="0.25">
      <c r="A329" s="6"/>
      <c r="B329" s="7" t="s">
        <v>309</v>
      </c>
      <c r="C329" s="59">
        <v>378235.89999999997</v>
      </c>
      <c r="D329" s="58">
        <v>230071.56</v>
      </c>
      <c r="E329" s="58">
        <v>184883.26</v>
      </c>
      <c r="F329" s="58">
        <v>0</v>
      </c>
      <c r="G329" s="58">
        <v>-7.6199999999999992</v>
      </c>
      <c r="H329" s="58">
        <v>24464.350000000002</v>
      </c>
      <c r="I329" s="58">
        <v>0</v>
      </c>
      <c r="J329" s="58">
        <v>0</v>
      </c>
      <c r="K329" s="58">
        <v>233792.41</v>
      </c>
      <c r="L329" s="58"/>
      <c r="M329" s="58"/>
      <c r="N329" s="58"/>
      <c r="O329" s="68">
        <v>46029.96</v>
      </c>
      <c r="P329" s="61">
        <v>8410.2000000000007</v>
      </c>
      <c r="Q329" s="58">
        <v>20909.61</v>
      </c>
      <c r="R329" s="58">
        <v>14878.61</v>
      </c>
      <c r="S329" s="58">
        <v>180856.26</v>
      </c>
      <c r="T329" s="58">
        <v>25514.92</v>
      </c>
      <c r="U329" s="58">
        <v>10638.72</v>
      </c>
      <c r="V329" s="59">
        <v>3349.9</v>
      </c>
    </row>
    <row r="330" spans="1:22" x14ac:dyDescent="0.25">
      <c r="A330" s="6"/>
      <c r="B330" s="7"/>
      <c r="C330" s="59"/>
      <c r="D330" s="58"/>
      <c r="E330" s="58"/>
      <c r="F330" s="58"/>
      <c r="G330" s="58"/>
      <c r="H330" s="58"/>
      <c r="I330" s="58"/>
      <c r="J330" s="58"/>
      <c r="K330" s="58"/>
      <c r="L330" s="58"/>
      <c r="M330" s="58"/>
      <c r="N330" s="58"/>
      <c r="O330" s="64"/>
      <c r="P330" s="61"/>
      <c r="Q330" s="58"/>
      <c r="R330" s="58"/>
      <c r="S330" s="58"/>
      <c r="T330" s="58"/>
      <c r="U330" s="58"/>
      <c r="V330" s="59"/>
    </row>
    <row r="331" spans="1:22" x14ac:dyDescent="0.25">
      <c r="A331" s="6" t="s">
        <v>310</v>
      </c>
      <c r="B331" s="7" t="s">
        <v>36</v>
      </c>
      <c r="C331" s="59">
        <v>942149.77999999991</v>
      </c>
      <c r="D331" s="58">
        <v>1095312.6799999997</v>
      </c>
      <c r="E331" s="58">
        <v>450587.49999999988</v>
      </c>
      <c r="F331" s="58">
        <v>0</v>
      </c>
      <c r="G331" s="58">
        <v>1.44</v>
      </c>
      <c r="H331" s="58">
        <v>992812.87999999989</v>
      </c>
      <c r="I331" s="58">
        <v>0</v>
      </c>
      <c r="J331" s="58">
        <v>0</v>
      </c>
      <c r="K331" s="58">
        <v>-34087.339999999997</v>
      </c>
      <c r="L331" s="58">
        <v>485258.81999999995</v>
      </c>
      <c r="M331" s="58">
        <v>20161.16</v>
      </c>
      <c r="N331" s="58">
        <v>4732.74</v>
      </c>
      <c r="O331" s="67"/>
      <c r="P331" s="61">
        <v>4173.4500000000007</v>
      </c>
      <c r="Q331" s="58">
        <v>49385.56</v>
      </c>
      <c r="R331" s="58">
        <v>0</v>
      </c>
      <c r="S331" s="58">
        <v>0</v>
      </c>
      <c r="T331" s="58">
        <v>0</v>
      </c>
      <c r="U331" s="58">
        <v>865.53000000000009</v>
      </c>
      <c r="V331" s="59">
        <v>10794.76</v>
      </c>
    </row>
    <row r="332" spans="1:22" x14ac:dyDescent="0.25">
      <c r="A332" s="6"/>
      <c r="B332" s="7" t="s">
        <v>311</v>
      </c>
      <c r="C332" s="59">
        <v>24008.799999999999</v>
      </c>
      <c r="D332" s="58">
        <v>27910.239999999998</v>
      </c>
      <c r="E332" s="58">
        <v>11482.28</v>
      </c>
      <c r="F332" s="58">
        <v>0</v>
      </c>
      <c r="G332" s="58">
        <v>0.04</v>
      </c>
      <c r="H332" s="58">
        <v>25300.470000000008</v>
      </c>
      <c r="I332" s="58">
        <v>0</v>
      </c>
      <c r="J332" s="58">
        <v>0</v>
      </c>
      <c r="K332" s="58">
        <v>34087.339999999997</v>
      </c>
      <c r="L332" s="58"/>
      <c r="M332" s="58"/>
      <c r="N332" s="58"/>
      <c r="O332" s="64"/>
      <c r="P332" s="61"/>
      <c r="Q332" s="58">
        <v>1293.49</v>
      </c>
      <c r="R332" s="58">
        <v>1096.97</v>
      </c>
      <c r="S332" s="58">
        <v>13036.77</v>
      </c>
      <c r="T332" s="58">
        <v>2020.66</v>
      </c>
      <c r="U332" s="58">
        <v>0</v>
      </c>
      <c r="V332" s="59"/>
    </row>
    <row r="333" spans="1:22" x14ac:dyDescent="0.25">
      <c r="A333" s="6"/>
      <c r="B333" s="7"/>
      <c r="C333" s="59"/>
      <c r="D333" s="58"/>
      <c r="E333" s="58"/>
      <c r="F333" s="58"/>
      <c r="G333" s="58"/>
      <c r="H333" s="58"/>
      <c r="I333" s="58"/>
      <c r="J333" s="58"/>
      <c r="K333" s="58"/>
      <c r="L333" s="58"/>
      <c r="M333" s="58"/>
      <c r="N333" s="58"/>
      <c r="O333" s="64"/>
      <c r="P333" s="61"/>
      <c r="Q333" s="58"/>
      <c r="R333" s="58"/>
      <c r="S333" s="58"/>
      <c r="T333" s="58"/>
      <c r="U333" s="58"/>
      <c r="V333" s="59"/>
    </row>
    <row r="334" spans="1:22" x14ac:dyDescent="0.25">
      <c r="A334" s="6" t="s">
        <v>40</v>
      </c>
      <c r="B334" s="7" t="s">
        <v>89</v>
      </c>
      <c r="C334" s="59">
        <v>1401333.43</v>
      </c>
      <c r="D334" s="58">
        <v>820218.7300000001</v>
      </c>
      <c r="E334" s="58">
        <v>668076.06999999983</v>
      </c>
      <c r="F334" s="58">
        <v>0</v>
      </c>
      <c r="G334" s="58">
        <v>0</v>
      </c>
      <c r="H334" s="58">
        <v>432116.91000000003</v>
      </c>
      <c r="I334" s="58">
        <v>0</v>
      </c>
      <c r="J334" s="58">
        <v>319496.96999999997</v>
      </c>
      <c r="K334" s="58">
        <v>-61198.5</v>
      </c>
      <c r="L334" s="58"/>
      <c r="M334" s="58">
        <v>15289.390000000001</v>
      </c>
      <c r="N334" s="58">
        <v>3590.21</v>
      </c>
      <c r="O334" s="67"/>
      <c r="P334" s="61"/>
      <c r="Q334" s="58">
        <v>0</v>
      </c>
      <c r="R334" s="58">
        <v>0</v>
      </c>
      <c r="S334" s="58">
        <v>0</v>
      </c>
      <c r="T334" s="58">
        <v>0</v>
      </c>
      <c r="U334" s="58">
        <v>2621.8199999999997</v>
      </c>
      <c r="V334" s="59">
        <v>7715.4</v>
      </c>
    </row>
    <row r="335" spans="1:22" x14ac:dyDescent="0.25">
      <c r="A335" s="6"/>
      <c r="B335" s="7" t="s">
        <v>312</v>
      </c>
      <c r="C335" s="59">
        <v>367.55999999999995</v>
      </c>
      <c r="D335" s="58">
        <v>215.26000000000002</v>
      </c>
      <c r="E335" s="58">
        <v>175.22</v>
      </c>
      <c r="F335" s="58">
        <v>0</v>
      </c>
      <c r="G335" s="58">
        <v>0</v>
      </c>
      <c r="H335" s="58">
        <v>113.39</v>
      </c>
      <c r="I335" s="58">
        <v>0</v>
      </c>
      <c r="J335" s="58">
        <v>0</v>
      </c>
      <c r="K335" s="58">
        <v>0</v>
      </c>
      <c r="L335" s="58"/>
      <c r="M335" s="58"/>
      <c r="N335" s="58"/>
      <c r="O335" s="68">
        <v>1068.92</v>
      </c>
      <c r="P335" s="61"/>
      <c r="Q335" s="58">
        <v>0</v>
      </c>
      <c r="R335" s="58">
        <v>0</v>
      </c>
      <c r="S335" s="58">
        <v>95.08</v>
      </c>
      <c r="T335" s="58">
        <v>129.62</v>
      </c>
      <c r="U335" s="58">
        <v>11.93</v>
      </c>
      <c r="V335" s="59">
        <v>26.25</v>
      </c>
    </row>
    <row r="336" spans="1:22" x14ac:dyDescent="0.25">
      <c r="A336" s="6"/>
      <c r="B336" s="7" t="s">
        <v>313</v>
      </c>
      <c r="C336" s="59">
        <v>58488.880000000005</v>
      </c>
      <c r="D336" s="58">
        <v>34234.200000000004</v>
      </c>
      <c r="E336" s="58">
        <v>27884.180000000004</v>
      </c>
      <c r="F336" s="58">
        <v>0</v>
      </c>
      <c r="G336" s="58">
        <v>0</v>
      </c>
      <c r="H336" s="58">
        <v>18035.690000000002</v>
      </c>
      <c r="I336" s="58">
        <v>0</v>
      </c>
      <c r="J336" s="58">
        <v>0</v>
      </c>
      <c r="K336" s="58">
        <v>34590.61</v>
      </c>
      <c r="L336" s="58"/>
      <c r="M336" s="58"/>
      <c r="N336" s="58"/>
      <c r="O336" s="64"/>
      <c r="P336" s="61"/>
      <c r="Q336" s="58">
        <v>2741.8</v>
      </c>
      <c r="R336" s="58">
        <v>0</v>
      </c>
      <c r="S336" s="58">
        <v>89181.69</v>
      </c>
      <c r="T336" s="58">
        <v>8857.9100000000017</v>
      </c>
      <c r="U336" s="58">
        <v>368.95000000000005</v>
      </c>
      <c r="V336" s="59">
        <v>455.14</v>
      </c>
    </row>
    <row r="337" spans="1:22" x14ac:dyDescent="0.25">
      <c r="A337" s="6"/>
      <c r="B337" s="7" t="s">
        <v>314</v>
      </c>
      <c r="C337" s="59">
        <v>44994.720000000001</v>
      </c>
      <c r="D337" s="58">
        <v>26334.22</v>
      </c>
      <c r="E337" s="58">
        <v>21450.91</v>
      </c>
      <c r="F337" s="58">
        <v>0</v>
      </c>
      <c r="G337" s="58">
        <v>0</v>
      </c>
      <c r="H337" s="58">
        <v>13873.88</v>
      </c>
      <c r="I337" s="58">
        <v>0</v>
      </c>
      <c r="J337" s="58">
        <v>0</v>
      </c>
      <c r="K337" s="58">
        <v>26607.890000000003</v>
      </c>
      <c r="L337" s="58"/>
      <c r="M337" s="58"/>
      <c r="N337" s="58"/>
      <c r="O337" s="68"/>
      <c r="P337" s="61"/>
      <c r="Q337" s="58">
        <v>0</v>
      </c>
      <c r="R337" s="58">
        <v>0</v>
      </c>
      <c r="S337" s="58">
        <v>17834.519999999997</v>
      </c>
      <c r="T337" s="58">
        <v>318.13</v>
      </c>
      <c r="U337" s="58">
        <v>0</v>
      </c>
      <c r="V337" s="59">
        <v>29.49</v>
      </c>
    </row>
    <row r="338" spans="1:22" x14ac:dyDescent="0.25">
      <c r="A338" s="12"/>
      <c r="B338" s="7"/>
      <c r="C338" s="59"/>
      <c r="D338" s="58"/>
      <c r="E338" s="58"/>
      <c r="F338" s="58"/>
      <c r="G338" s="58"/>
      <c r="H338" s="58"/>
      <c r="I338" s="58"/>
      <c r="J338" s="58"/>
      <c r="K338" s="58"/>
      <c r="L338" s="58"/>
      <c r="M338" s="58"/>
      <c r="N338" s="58"/>
      <c r="O338" s="64"/>
      <c r="P338" s="61"/>
      <c r="Q338" s="58"/>
      <c r="R338" s="58"/>
      <c r="S338" s="58"/>
      <c r="T338" s="58"/>
      <c r="U338" s="58"/>
      <c r="V338" s="59"/>
    </row>
    <row r="339" spans="1:22" x14ac:dyDescent="0.25">
      <c r="A339" s="12" t="s">
        <v>315</v>
      </c>
      <c r="B339" s="7" t="s">
        <v>36</v>
      </c>
      <c r="C339" s="59">
        <v>5451513</v>
      </c>
      <c r="D339" s="58">
        <v>5196236.6500000004</v>
      </c>
      <c r="E339" s="58">
        <v>2838310.02</v>
      </c>
      <c r="F339" s="58">
        <v>0</v>
      </c>
      <c r="G339" s="58">
        <v>-40.419999999999995</v>
      </c>
      <c r="H339" s="58">
        <v>2022320.0799999998</v>
      </c>
      <c r="I339" s="58">
        <v>0</v>
      </c>
      <c r="J339" s="58">
        <v>0</v>
      </c>
      <c r="K339" s="58">
        <v>-2298466.2600000002</v>
      </c>
      <c r="L339" s="58">
        <v>2634450.9</v>
      </c>
      <c r="M339" s="58">
        <v>119155.32</v>
      </c>
      <c r="N339" s="58">
        <v>35058.619999999995</v>
      </c>
      <c r="O339" s="67">
        <v>305264.78000000003</v>
      </c>
      <c r="P339" s="62"/>
      <c r="Q339" s="58">
        <v>184203.87</v>
      </c>
      <c r="R339" s="58">
        <v>0</v>
      </c>
      <c r="S339" s="58">
        <v>0</v>
      </c>
      <c r="T339" s="58">
        <v>0</v>
      </c>
      <c r="U339" s="58">
        <v>56889.02</v>
      </c>
      <c r="V339" s="59">
        <v>40275.339999999997</v>
      </c>
    </row>
    <row r="340" spans="1:22" x14ac:dyDescent="0.25">
      <c r="A340" s="6"/>
      <c r="B340" s="7" t="s">
        <v>316</v>
      </c>
      <c r="C340" s="59">
        <v>755680.08999999985</v>
      </c>
      <c r="D340" s="58">
        <v>720169.32999999984</v>
      </c>
      <c r="E340" s="58">
        <v>393439.64999999997</v>
      </c>
      <c r="F340" s="58">
        <v>0</v>
      </c>
      <c r="G340" s="58">
        <v>-5.57</v>
      </c>
      <c r="H340" s="58">
        <v>280324.84000000003</v>
      </c>
      <c r="I340" s="58">
        <v>0</v>
      </c>
      <c r="J340" s="58">
        <v>0</v>
      </c>
      <c r="K340" s="58">
        <v>828749.82000000007</v>
      </c>
      <c r="L340" s="58"/>
      <c r="M340" s="58"/>
      <c r="N340" s="58"/>
      <c r="O340" s="68">
        <v>45399.24</v>
      </c>
      <c r="P340" s="61"/>
      <c r="Q340" s="58">
        <v>41707.360000000001</v>
      </c>
      <c r="R340" s="58">
        <v>8729.35</v>
      </c>
      <c r="S340" s="58">
        <v>440286.22000000003</v>
      </c>
      <c r="T340" s="58">
        <v>33507.79</v>
      </c>
      <c r="U340" s="58">
        <v>7016.68</v>
      </c>
      <c r="V340" s="59">
        <v>6761.6900000000005</v>
      </c>
    </row>
    <row r="341" spans="1:22" x14ac:dyDescent="0.25">
      <c r="A341" s="6"/>
      <c r="B341" s="7" t="s">
        <v>317</v>
      </c>
      <c r="C341" s="59">
        <v>443169.24</v>
      </c>
      <c r="D341" s="58">
        <v>422281.95</v>
      </c>
      <c r="E341" s="58">
        <v>230731.85000000006</v>
      </c>
      <c r="F341" s="58">
        <v>0</v>
      </c>
      <c r="G341" s="58">
        <v>-3.24</v>
      </c>
      <c r="H341" s="58">
        <v>164393.81</v>
      </c>
      <c r="I341" s="58">
        <v>0</v>
      </c>
      <c r="J341" s="58">
        <v>0</v>
      </c>
      <c r="K341" s="58">
        <v>485930.36999999994</v>
      </c>
      <c r="L341" s="58"/>
      <c r="M341" s="58"/>
      <c r="N341" s="58"/>
      <c r="O341" s="68">
        <v>57377.48</v>
      </c>
      <c r="P341" s="61"/>
      <c r="Q341" s="58">
        <v>24522.59</v>
      </c>
      <c r="R341" s="58">
        <v>5020.87</v>
      </c>
      <c r="S341" s="58">
        <v>225723.34000000003</v>
      </c>
      <c r="T341" s="58">
        <v>37082.729999999996</v>
      </c>
      <c r="U341" s="58">
        <v>72931.72</v>
      </c>
      <c r="V341" s="59">
        <v>3967.58</v>
      </c>
    </row>
    <row r="342" spans="1:22" x14ac:dyDescent="0.25">
      <c r="A342" s="6"/>
      <c r="B342" s="7" t="s">
        <v>318</v>
      </c>
      <c r="C342" s="59">
        <v>778382.40999999992</v>
      </c>
      <c r="D342" s="58">
        <v>741841.41</v>
      </c>
      <c r="E342" s="58">
        <v>405260.16</v>
      </c>
      <c r="F342" s="58">
        <v>0</v>
      </c>
      <c r="G342" s="58">
        <v>-5.7499999999999991</v>
      </c>
      <c r="H342" s="58">
        <v>288748.18999999994</v>
      </c>
      <c r="I342" s="58">
        <v>0</v>
      </c>
      <c r="J342" s="58">
        <v>0</v>
      </c>
      <c r="K342" s="58">
        <v>853700.81</v>
      </c>
      <c r="L342" s="58"/>
      <c r="M342" s="58"/>
      <c r="N342" s="58"/>
      <c r="O342" s="68">
        <v>161366.20000000001</v>
      </c>
      <c r="P342" s="61"/>
      <c r="Q342" s="58">
        <v>42923.040000000001</v>
      </c>
      <c r="R342" s="58">
        <v>43193.39</v>
      </c>
      <c r="S342" s="58">
        <v>530433.31000000006</v>
      </c>
      <c r="T342" s="58">
        <v>33424.230000000003</v>
      </c>
      <c r="U342" s="58">
        <v>49404.200000000004</v>
      </c>
      <c r="V342" s="59">
        <v>6963.4800000000005</v>
      </c>
    </row>
    <row r="343" spans="1:22" x14ac:dyDescent="0.25">
      <c r="A343" s="6"/>
      <c r="B343" s="7" t="s">
        <v>319</v>
      </c>
      <c r="C343" s="59">
        <v>89553.77</v>
      </c>
      <c r="D343" s="58">
        <v>85290.38</v>
      </c>
      <c r="E343" s="58">
        <v>46624.509999999995</v>
      </c>
      <c r="F343" s="58">
        <v>0</v>
      </c>
      <c r="G343" s="58">
        <v>-0.64</v>
      </c>
      <c r="H343" s="58">
        <v>33217.979999999996</v>
      </c>
      <c r="I343" s="58">
        <v>0</v>
      </c>
      <c r="J343" s="58">
        <v>0</v>
      </c>
      <c r="K343" s="58">
        <v>98132.53</v>
      </c>
      <c r="L343" s="58"/>
      <c r="M343" s="58"/>
      <c r="N343" s="58"/>
      <c r="O343" s="64"/>
      <c r="P343" s="61"/>
      <c r="Q343" s="58">
        <v>4998.8500000000004</v>
      </c>
      <c r="R343" s="58">
        <v>860.49</v>
      </c>
      <c r="S343" s="58">
        <v>27521.94</v>
      </c>
      <c r="T343" s="58">
        <v>1554.42</v>
      </c>
      <c r="U343" s="58">
        <v>2551.38</v>
      </c>
      <c r="V343" s="59"/>
    </row>
    <row r="344" spans="1:22" x14ac:dyDescent="0.25">
      <c r="A344" s="6"/>
      <c r="B344" s="7" t="s">
        <v>320</v>
      </c>
      <c r="C344" s="59">
        <v>29131.41</v>
      </c>
      <c r="D344" s="58">
        <v>27765.530000000002</v>
      </c>
      <c r="E344" s="58">
        <v>15167.130000000001</v>
      </c>
      <c r="F344" s="58">
        <v>0</v>
      </c>
      <c r="G344" s="58">
        <v>-0.21999999999999997</v>
      </c>
      <c r="H344" s="58">
        <v>10806.64</v>
      </c>
      <c r="I344" s="58">
        <v>0</v>
      </c>
      <c r="J344" s="58">
        <v>0</v>
      </c>
      <c r="K344" s="58">
        <v>31952.73</v>
      </c>
      <c r="L344" s="58"/>
      <c r="M344" s="58"/>
      <c r="N344" s="58"/>
      <c r="O344" s="68">
        <v>3681.65</v>
      </c>
      <c r="P344" s="61"/>
      <c r="Q344" s="58">
        <v>1604.68</v>
      </c>
      <c r="R344" s="58">
        <v>0</v>
      </c>
      <c r="S344" s="58">
        <v>13004.64</v>
      </c>
      <c r="T344" s="58">
        <v>1242.31</v>
      </c>
      <c r="U344" s="58">
        <v>827.75</v>
      </c>
      <c r="V344" s="59">
        <v>260.51</v>
      </c>
    </row>
    <row r="345" spans="1:22" x14ac:dyDescent="0.25">
      <c r="A345" s="6"/>
      <c r="B345" s="7"/>
      <c r="C345" s="59"/>
      <c r="D345" s="58"/>
      <c r="E345" s="58"/>
      <c r="F345" s="58"/>
      <c r="G345" s="58"/>
      <c r="H345" s="58"/>
      <c r="I345" s="58"/>
      <c r="J345" s="58"/>
      <c r="K345" s="58"/>
      <c r="L345" s="58"/>
      <c r="M345" s="58"/>
      <c r="N345" s="58"/>
      <c r="O345" s="64"/>
      <c r="P345" s="61"/>
      <c r="Q345" s="58"/>
      <c r="R345" s="58"/>
      <c r="S345" s="58"/>
      <c r="T345" s="58"/>
      <c r="U345" s="58"/>
      <c r="V345" s="59"/>
    </row>
    <row r="346" spans="1:22" x14ac:dyDescent="0.25">
      <c r="A346" s="6" t="s">
        <v>321</v>
      </c>
      <c r="B346" s="7" t="s">
        <v>89</v>
      </c>
      <c r="C346" s="59">
        <v>1424702.3199999998</v>
      </c>
      <c r="D346" s="58">
        <v>2056311.6199999999</v>
      </c>
      <c r="E346" s="58">
        <v>805459.63</v>
      </c>
      <c r="F346" s="58">
        <v>0</v>
      </c>
      <c r="G346" s="58">
        <v>0</v>
      </c>
      <c r="H346" s="58">
        <v>1707465.3100000005</v>
      </c>
      <c r="I346" s="58">
        <v>0</v>
      </c>
      <c r="J346" s="58">
        <v>314411.09000000003</v>
      </c>
      <c r="K346" s="58">
        <v>-132309.09999999998</v>
      </c>
      <c r="L346" s="58">
        <v>611245.32999999996</v>
      </c>
      <c r="M346" s="58">
        <v>38807.97</v>
      </c>
      <c r="N346" s="58">
        <v>11411.85</v>
      </c>
      <c r="O346" s="67">
        <v>175698.95</v>
      </c>
      <c r="P346" s="61"/>
      <c r="Q346" s="58">
        <v>87465.36</v>
      </c>
      <c r="R346" s="58">
        <v>0</v>
      </c>
      <c r="S346" s="58">
        <v>0</v>
      </c>
      <c r="T346" s="58">
        <v>0</v>
      </c>
      <c r="U346" s="58">
        <v>83288.649999999994</v>
      </c>
      <c r="V346" s="59">
        <v>19149.45</v>
      </c>
    </row>
    <row r="347" spans="1:22" x14ac:dyDescent="0.25">
      <c r="A347" s="12"/>
      <c r="B347" s="7" t="s">
        <v>322</v>
      </c>
      <c r="C347" s="59">
        <v>10619.57</v>
      </c>
      <c r="D347" s="58">
        <v>15327.52</v>
      </c>
      <c r="E347" s="58">
        <v>6003.82</v>
      </c>
      <c r="F347" s="58">
        <v>0</v>
      </c>
      <c r="G347" s="58">
        <v>0</v>
      </c>
      <c r="H347" s="58">
        <v>12727.27</v>
      </c>
      <c r="I347" s="58">
        <v>0</v>
      </c>
      <c r="J347" s="58">
        <v>0</v>
      </c>
      <c r="K347" s="58">
        <v>18877.539999999997</v>
      </c>
      <c r="L347" s="58"/>
      <c r="M347" s="58"/>
      <c r="N347" s="58"/>
      <c r="O347" s="68"/>
      <c r="P347" s="61">
        <v>1003.65</v>
      </c>
      <c r="Q347" s="58">
        <v>1959.66</v>
      </c>
      <c r="R347" s="58">
        <v>0</v>
      </c>
      <c r="S347" s="58">
        <v>23841.72</v>
      </c>
      <c r="T347" s="58">
        <v>1882.2200000000003</v>
      </c>
      <c r="U347" s="58">
        <v>77846.040000000008</v>
      </c>
      <c r="V347" s="59">
        <v>320.64999999999998</v>
      </c>
    </row>
    <row r="348" spans="1:22" x14ac:dyDescent="0.25">
      <c r="A348" s="12"/>
      <c r="B348" s="7" t="s">
        <v>323</v>
      </c>
      <c r="C348" s="59">
        <v>55025.99</v>
      </c>
      <c r="D348" s="58">
        <v>79416.12</v>
      </c>
      <c r="E348" s="58">
        <v>31109.489999999998</v>
      </c>
      <c r="F348" s="58">
        <v>0</v>
      </c>
      <c r="G348" s="58">
        <v>0</v>
      </c>
      <c r="H348" s="58">
        <v>65944.289999999979</v>
      </c>
      <c r="I348" s="58">
        <v>0</v>
      </c>
      <c r="J348" s="58">
        <v>0</v>
      </c>
      <c r="K348" s="58">
        <v>97807.73</v>
      </c>
      <c r="L348" s="58"/>
      <c r="M348" s="58"/>
      <c r="N348" s="58"/>
      <c r="O348" s="68">
        <v>9501.5499999999993</v>
      </c>
      <c r="P348" s="62">
        <v>2090.6999999999998</v>
      </c>
      <c r="Q348" s="58">
        <v>7021.73</v>
      </c>
      <c r="R348" s="58">
        <v>6649.16</v>
      </c>
      <c r="S348" s="58">
        <v>77857.41</v>
      </c>
      <c r="T348" s="58">
        <v>11132.710000000001</v>
      </c>
      <c r="U348" s="58">
        <v>80308.950000000012</v>
      </c>
      <c r="V348" s="59">
        <v>1148.3599999999999</v>
      </c>
    </row>
    <row r="349" spans="1:22" x14ac:dyDescent="0.25">
      <c r="A349" s="6"/>
      <c r="B349" s="7" t="s">
        <v>324</v>
      </c>
      <c r="C349" s="59">
        <v>8789.3000000000011</v>
      </c>
      <c r="D349" s="58">
        <v>12685.730000000001</v>
      </c>
      <c r="E349" s="58">
        <v>4969.0600000000004</v>
      </c>
      <c r="F349" s="58">
        <v>0</v>
      </c>
      <c r="G349" s="58">
        <v>0</v>
      </c>
      <c r="H349" s="58">
        <v>10533.659999999998</v>
      </c>
      <c r="I349" s="58">
        <v>0</v>
      </c>
      <c r="J349" s="58">
        <v>0</v>
      </c>
      <c r="K349" s="58">
        <v>15623.830000000002</v>
      </c>
      <c r="L349" s="58"/>
      <c r="M349" s="58"/>
      <c r="N349" s="58"/>
      <c r="O349" s="68">
        <v>3227.35</v>
      </c>
      <c r="P349" s="61"/>
      <c r="Q349" s="58">
        <v>914.18</v>
      </c>
      <c r="R349" s="58">
        <v>0</v>
      </c>
      <c r="S349" s="58">
        <v>3284.89</v>
      </c>
      <c r="T349" s="58">
        <v>655.63</v>
      </c>
      <c r="U349" s="58">
        <v>77426.510000000009</v>
      </c>
      <c r="V349" s="59">
        <v>149.66999999999999</v>
      </c>
    </row>
    <row r="350" spans="1:22" x14ac:dyDescent="0.25">
      <c r="A350" s="6"/>
      <c r="B350" s="7"/>
      <c r="C350" s="59"/>
      <c r="D350" s="58"/>
      <c r="E350" s="58"/>
      <c r="F350" s="58"/>
      <c r="G350" s="58"/>
      <c r="H350" s="58"/>
      <c r="I350" s="58"/>
      <c r="J350" s="58"/>
      <c r="K350" s="58"/>
      <c r="L350" s="58"/>
      <c r="M350" s="58"/>
      <c r="N350" s="58"/>
      <c r="O350" s="64"/>
      <c r="P350" s="61"/>
      <c r="Q350" s="58"/>
      <c r="R350" s="58"/>
      <c r="S350" s="58"/>
      <c r="T350" s="58"/>
      <c r="U350" s="58"/>
      <c r="V350" s="59"/>
    </row>
    <row r="351" spans="1:22" x14ac:dyDescent="0.25">
      <c r="A351" s="6" t="s">
        <v>325</v>
      </c>
      <c r="B351" s="7" t="s">
        <v>89</v>
      </c>
      <c r="C351" s="59">
        <v>80597615.090000004</v>
      </c>
      <c r="D351" s="58">
        <v>36196339.509999998</v>
      </c>
      <c r="E351" s="58">
        <v>39111520.920000002</v>
      </c>
      <c r="F351" s="58">
        <v>0</v>
      </c>
      <c r="G351" s="58">
        <v>-3287.82</v>
      </c>
      <c r="H351" s="58">
        <v>0</v>
      </c>
      <c r="I351" s="58">
        <v>0</v>
      </c>
      <c r="J351" s="58">
        <v>0</v>
      </c>
      <c r="K351" s="58">
        <v>-19285166.949999996</v>
      </c>
      <c r="L351" s="58"/>
      <c r="M351" s="58">
        <v>1059081.81</v>
      </c>
      <c r="N351" s="58">
        <v>311645.27</v>
      </c>
      <c r="O351" s="67">
        <v>1977355.75</v>
      </c>
      <c r="P351" s="61"/>
      <c r="Q351" s="58">
        <v>458994.95</v>
      </c>
      <c r="R351" s="58">
        <v>0</v>
      </c>
      <c r="S351" s="58">
        <v>0</v>
      </c>
      <c r="T351" s="58">
        <v>0</v>
      </c>
      <c r="U351" s="58">
        <v>585415.29999999993</v>
      </c>
      <c r="V351" s="59">
        <v>100139.76000000001</v>
      </c>
    </row>
    <row r="352" spans="1:22" x14ac:dyDescent="0.25">
      <c r="A352" s="6"/>
      <c r="B352" s="7" t="s">
        <v>326</v>
      </c>
      <c r="C352" s="59">
        <v>19405.349999999999</v>
      </c>
      <c r="D352" s="58">
        <v>8718.2099999999991</v>
      </c>
      <c r="E352" s="58">
        <v>9416.7899999999991</v>
      </c>
      <c r="F352" s="58">
        <v>0</v>
      </c>
      <c r="G352" s="58">
        <v>-0.80000000000000016</v>
      </c>
      <c r="H352" s="58">
        <v>0</v>
      </c>
      <c r="I352" s="58">
        <v>0</v>
      </c>
      <c r="J352" s="58">
        <v>0</v>
      </c>
      <c r="K352" s="58">
        <v>7598.1299999999992</v>
      </c>
      <c r="L352" s="58"/>
      <c r="M352" s="58"/>
      <c r="N352" s="58"/>
      <c r="O352" s="64"/>
      <c r="P352" s="61"/>
      <c r="Q352" s="58">
        <v>1915.9</v>
      </c>
      <c r="R352" s="58"/>
      <c r="S352" s="58"/>
      <c r="T352" s="58"/>
      <c r="U352" s="58"/>
      <c r="V352" s="59"/>
    </row>
    <row r="353" spans="1:22" x14ac:dyDescent="0.25">
      <c r="A353" s="6"/>
      <c r="B353" s="7" t="s">
        <v>37</v>
      </c>
      <c r="C353" s="59">
        <v>204975.19000000003</v>
      </c>
      <c r="D353" s="58">
        <v>92097.459999999992</v>
      </c>
      <c r="E353" s="58">
        <v>99467.969999999987</v>
      </c>
      <c r="F353" s="58">
        <v>0</v>
      </c>
      <c r="G353" s="58">
        <v>-8.2000000000000011</v>
      </c>
      <c r="H353" s="58">
        <v>0</v>
      </c>
      <c r="I353" s="58">
        <v>0</v>
      </c>
      <c r="J353" s="58">
        <v>0</v>
      </c>
      <c r="K353" s="58">
        <v>80270.5</v>
      </c>
      <c r="L353" s="58"/>
      <c r="M353" s="58"/>
      <c r="N353" s="58"/>
      <c r="O353" s="64"/>
      <c r="P353" s="61"/>
      <c r="Q353" s="58">
        <v>9370.42</v>
      </c>
      <c r="R353" s="58"/>
      <c r="S353" s="58"/>
      <c r="T353" s="58"/>
      <c r="U353" s="58"/>
      <c r="V353" s="59"/>
    </row>
    <row r="354" spans="1:22" x14ac:dyDescent="0.25">
      <c r="A354" s="12"/>
      <c r="B354" s="7" t="s">
        <v>39</v>
      </c>
      <c r="C354" s="59">
        <v>386895.31</v>
      </c>
      <c r="D354" s="58">
        <v>173837.87000000002</v>
      </c>
      <c r="E354" s="58">
        <v>187748.07</v>
      </c>
      <c r="F354" s="58">
        <v>0</v>
      </c>
      <c r="G354" s="58">
        <v>-15.480000000000002</v>
      </c>
      <c r="H354" s="58">
        <v>0</v>
      </c>
      <c r="I354" s="58">
        <v>0</v>
      </c>
      <c r="J354" s="58">
        <v>0</v>
      </c>
      <c r="K354" s="58">
        <v>151515.13</v>
      </c>
      <c r="L354" s="58"/>
      <c r="M354" s="58"/>
      <c r="N354" s="58"/>
      <c r="O354" s="68">
        <v>184958.93</v>
      </c>
      <c r="P354" s="61"/>
      <c r="Q354" s="58">
        <v>23642.45</v>
      </c>
      <c r="R354" s="58">
        <v>33627.089999999997</v>
      </c>
      <c r="S354" s="58">
        <v>351283.1</v>
      </c>
      <c r="T354" s="58">
        <v>26829.97</v>
      </c>
      <c r="U354" s="58">
        <v>58743</v>
      </c>
      <c r="V354" s="59">
        <v>7438.09</v>
      </c>
    </row>
    <row r="355" spans="1:22" x14ac:dyDescent="0.25">
      <c r="A355" s="12"/>
      <c r="B355" s="7" t="s">
        <v>327</v>
      </c>
      <c r="C355" s="59">
        <v>35792607.43</v>
      </c>
      <c r="D355" s="58">
        <v>16065578.68</v>
      </c>
      <c r="E355" s="58">
        <v>17369066.27</v>
      </c>
      <c r="F355" s="58">
        <v>0</v>
      </c>
      <c r="G355" s="58">
        <v>-1491.5099999999998</v>
      </c>
      <c r="H355" s="58">
        <v>0</v>
      </c>
      <c r="I355" s="58">
        <v>0</v>
      </c>
      <c r="J355" s="58">
        <v>0</v>
      </c>
      <c r="K355" s="58">
        <v>13992308.520000001</v>
      </c>
      <c r="L355" s="58"/>
      <c r="M355" s="58"/>
      <c r="N355" s="58"/>
      <c r="O355" s="68">
        <v>7007027.2000000002</v>
      </c>
      <c r="P355" s="62"/>
      <c r="Q355" s="58">
        <v>1466259.11</v>
      </c>
      <c r="R355" s="58">
        <v>1533335.6</v>
      </c>
      <c r="S355" s="58">
        <v>20161753.169999998</v>
      </c>
      <c r="T355" s="58">
        <v>1552118.01</v>
      </c>
      <c r="U355" s="58">
        <v>2285996.5300000003</v>
      </c>
      <c r="V355" s="59">
        <v>238337.28</v>
      </c>
    </row>
    <row r="356" spans="1:22" x14ac:dyDescent="0.25">
      <c r="A356" s="6"/>
      <c r="B356" s="7" t="s">
        <v>241</v>
      </c>
      <c r="C356" s="59">
        <v>11762508.59</v>
      </c>
      <c r="D356" s="58">
        <v>5280988.5600000005</v>
      </c>
      <c r="E356" s="58">
        <v>5707984.6500000004</v>
      </c>
      <c r="F356" s="58">
        <v>0</v>
      </c>
      <c r="G356" s="58">
        <v>-485.34000000000009</v>
      </c>
      <c r="H356" s="58">
        <v>0</v>
      </c>
      <c r="I356" s="58">
        <v>0</v>
      </c>
      <c r="J356" s="58">
        <v>0</v>
      </c>
      <c r="K356" s="58">
        <v>4600320.7200000007</v>
      </c>
      <c r="L356" s="58"/>
      <c r="M356" s="58"/>
      <c r="N356" s="58"/>
      <c r="O356" s="68">
        <v>3036589.88</v>
      </c>
      <c r="P356" s="61"/>
      <c r="Q356" s="58">
        <v>532640.5</v>
      </c>
      <c r="R356" s="58">
        <v>602915.65</v>
      </c>
      <c r="S356" s="58">
        <v>7262257.4099999992</v>
      </c>
      <c r="T356" s="58">
        <v>342201.23</v>
      </c>
      <c r="U356" s="58">
        <v>752943.53</v>
      </c>
      <c r="V356" s="59">
        <v>91935.54</v>
      </c>
    </row>
    <row r="357" spans="1:22" x14ac:dyDescent="0.25">
      <c r="A357" s="6"/>
      <c r="B357" s="7" t="s">
        <v>328</v>
      </c>
      <c r="C357" s="59">
        <v>459494.76</v>
      </c>
      <c r="D357" s="58">
        <v>206312.5</v>
      </c>
      <c r="E357" s="58">
        <v>222978.65999999997</v>
      </c>
      <c r="F357" s="58">
        <v>0</v>
      </c>
      <c r="G357" s="58">
        <v>-18.920000000000002</v>
      </c>
      <c r="H357" s="58">
        <v>0</v>
      </c>
      <c r="I357" s="58">
        <v>0</v>
      </c>
      <c r="J357" s="58">
        <v>0</v>
      </c>
      <c r="K357" s="58">
        <v>179729.57999999996</v>
      </c>
      <c r="L357" s="58"/>
      <c r="M357" s="58"/>
      <c r="N357" s="58"/>
      <c r="O357" s="68">
        <v>82128.2</v>
      </c>
      <c r="P357" s="61"/>
      <c r="Q357" s="58">
        <v>18487.98</v>
      </c>
      <c r="R357" s="58">
        <v>24980.050000000003</v>
      </c>
      <c r="S357" s="58">
        <v>250899.22</v>
      </c>
      <c r="T357" s="58">
        <v>28017.7</v>
      </c>
      <c r="U357" s="58">
        <v>31336.320000000003</v>
      </c>
      <c r="V357" s="59">
        <v>2994.7499999999995</v>
      </c>
    </row>
    <row r="358" spans="1:22" x14ac:dyDescent="0.25">
      <c r="A358" s="6"/>
      <c r="B358" s="7" t="s">
        <v>282</v>
      </c>
      <c r="C358" s="59">
        <v>328342.84000000003</v>
      </c>
      <c r="D358" s="58">
        <v>147461.61000000002</v>
      </c>
      <c r="E358" s="58">
        <v>159334.56</v>
      </c>
      <c r="F358" s="58">
        <v>0</v>
      </c>
      <c r="G358" s="58">
        <v>-13.389999999999999</v>
      </c>
      <c r="H358" s="58">
        <v>0</v>
      </c>
      <c r="I358" s="58">
        <v>0</v>
      </c>
      <c r="J358" s="58">
        <v>0</v>
      </c>
      <c r="K358" s="58">
        <v>128483.92</v>
      </c>
      <c r="L358" s="58"/>
      <c r="M358" s="58"/>
      <c r="N358" s="58"/>
      <c r="O358" s="64"/>
      <c r="P358" s="61"/>
      <c r="Q358" s="58">
        <v>2543.1999999999998</v>
      </c>
      <c r="R358" s="58"/>
      <c r="S358" s="58"/>
      <c r="T358" s="58"/>
      <c r="U358" s="58"/>
      <c r="V358" s="59"/>
    </row>
    <row r="359" spans="1:22" x14ac:dyDescent="0.25">
      <c r="A359" s="6"/>
      <c r="B359" s="7" t="s">
        <v>329</v>
      </c>
      <c r="C359" s="59">
        <v>172256.14</v>
      </c>
      <c r="D359" s="58">
        <v>77334.399999999994</v>
      </c>
      <c r="E359" s="58">
        <v>83590.64</v>
      </c>
      <c r="F359" s="58">
        <v>0</v>
      </c>
      <c r="G359" s="58">
        <v>-7.1099999999999985</v>
      </c>
      <c r="H359" s="58">
        <v>0</v>
      </c>
      <c r="I359" s="58">
        <v>0</v>
      </c>
      <c r="J359" s="58">
        <v>0</v>
      </c>
      <c r="K359" s="58">
        <v>67364.89</v>
      </c>
      <c r="L359" s="58"/>
      <c r="M359" s="58"/>
      <c r="N359" s="58"/>
      <c r="O359" s="68">
        <v>14149.3</v>
      </c>
      <c r="P359" s="61"/>
      <c r="Q359" s="58">
        <v>38799.47</v>
      </c>
      <c r="R359" s="58">
        <v>23333.739999999998</v>
      </c>
      <c r="S359" s="58">
        <v>223021.15999999997</v>
      </c>
      <c r="T359" s="58">
        <v>10754.55</v>
      </c>
      <c r="U359" s="58">
        <v>52368.57</v>
      </c>
      <c r="V359" s="59">
        <v>6235.32</v>
      </c>
    </row>
    <row r="360" spans="1:22" x14ac:dyDescent="0.25">
      <c r="A360" s="12"/>
      <c r="B360" s="7" t="s">
        <v>330</v>
      </c>
      <c r="C360" s="59">
        <v>66738.300000000017</v>
      </c>
      <c r="D360" s="58">
        <v>29971.5</v>
      </c>
      <c r="E360" s="58">
        <v>32386.01</v>
      </c>
      <c r="F360" s="58">
        <v>0</v>
      </c>
      <c r="G360" s="58">
        <v>-2.72</v>
      </c>
      <c r="H360" s="58">
        <v>0</v>
      </c>
      <c r="I360" s="58">
        <v>0</v>
      </c>
      <c r="J360" s="58">
        <v>0</v>
      </c>
      <c r="K360" s="58">
        <v>26113.57</v>
      </c>
      <c r="L360" s="58"/>
      <c r="M360" s="58"/>
      <c r="N360" s="58"/>
      <c r="O360" s="68">
        <v>9804.27</v>
      </c>
      <c r="P360" s="61"/>
      <c r="Q360" s="58">
        <v>24517.73</v>
      </c>
      <c r="R360" s="58">
        <v>4760.8900000000003</v>
      </c>
      <c r="S360" s="58">
        <v>148132.47</v>
      </c>
      <c r="T360" s="58">
        <v>1427.6000000000001</v>
      </c>
      <c r="U360" s="58">
        <v>22654.27</v>
      </c>
      <c r="V360" s="59"/>
    </row>
    <row r="361" spans="1:22" x14ac:dyDescent="0.25">
      <c r="A361" s="12"/>
      <c r="B361" s="7" t="s">
        <v>331</v>
      </c>
      <c r="C361" s="59">
        <v>29155.810000000005</v>
      </c>
      <c r="D361" s="58">
        <v>13096.68</v>
      </c>
      <c r="E361" s="58">
        <v>14148.400000000001</v>
      </c>
      <c r="F361" s="58">
        <v>0</v>
      </c>
      <c r="G361" s="58">
        <v>-1.1900000000000002</v>
      </c>
      <c r="H361" s="58">
        <v>0</v>
      </c>
      <c r="I361" s="58">
        <v>0</v>
      </c>
      <c r="J361" s="58">
        <v>0</v>
      </c>
      <c r="K361" s="58">
        <v>11412.83</v>
      </c>
      <c r="L361" s="58"/>
      <c r="M361" s="58"/>
      <c r="N361" s="58"/>
      <c r="O361" s="68">
        <v>4613.32</v>
      </c>
      <c r="P361" s="62"/>
      <c r="Q361" s="58">
        <v>3340.67</v>
      </c>
      <c r="R361" s="58">
        <v>0</v>
      </c>
      <c r="S361" s="58">
        <v>29105.809999999998</v>
      </c>
      <c r="T361" s="58">
        <v>177.27</v>
      </c>
      <c r="U361" s="58">
        <v>1723.44</v>
      </c>
      <c r="V361" s="59">
        <v>542.51</v>
      </c>
    </row>
    <row r="362" spans="1:22" x14ac:dyDescent="0.25">
      <c r="A362" s="6"/>
      <c r="B362" s="7" t="s">
        <v>332</v>
      </c>
      <c r="C362" s="59">
        <v>0</v>
      </c>
      <c r="D362" s="58">
        <v>0</v>
      </c>
      <c r="E362" s="58">
        <v>0</v>
      </c>
      <c r="F362" s="58">
        <v>0</v>
      </c>
      <c r="G362" s="58">
        <v>0</v>
      </c>
      <c r="H362" s="58">
        <v>0</v>
      </c>
      <c r="I362" s="58">
        <v>0</v>
      </c>
      <c r="J362" s="58">
        <v>0</v>
      </c>
      <c r="K362" s="58">
        <v>0</v>
      </c>
      <c r="L362" s="58"/>
      <c r="M362" s="58"/>
      <c r="N362" s="58"/>
      <c r="O362" s="68">
        <v>952.65</v>
      </c>
      <c r="P362" s="61"/>
      <c r="Q362" s="58">
        <v>30187.63</v>
      </c>
      <c r="R362" s="58">
        <v>15284.970000000001</v>
      </c>
      <c r="S362" s="58">
        <v>246119.57</v>
      </c>
      <c r="T362" s="58">
        <v>4801.34</v>
      </c>
      <c r="U362" s="58">
        <v>29152.83</v>
      </c>
      <c r="V362" s="59">
        <v>4875.59</v>
      </c>
    </row>
    <row r="363" spans="1:22" x14ac:dyDescent="0.25">
      <c r="A363" s="6"/>
      <c r="B363" s="7" t="s">
        <v>333</v>
      </c>
      <c r="C363" s="59">
        <v>84509.939999999988</v>
      </c>
      <c r="D363" s="58">
        <v>37941.65</v>
      </c>
      <c r="E363" s="58">
        <v>41010.090000000004</v>
      </c>
      <c r="F363" s="58">
        <v>0</v>
      </c>
      <c r="G363" s="58">
        <v>-3.4799999999999995</v>
      </c>
      <c r="H363" s="58">
        <v>0</v>
      </c>
      <c r="I363" s="58">
        <v>0</v>
      </c>
      <c r="J363" s="58">
        <v>0</v>
      </c>
      <c r="K363" s="58">
        <v>33050.97</v>
      </c>
      <c r="L363" s="58"/>
      <c r="M363" s="58"/>
      <c r="N363" s="58"/>
      <c r="O363" s="68">
        <v>8598.7900000000009</v>
      </c>
      <c r="P363" s="61">
        <v>289.43</v>
      </c>
      <c r="Q363" s="58">
        <v>54233.67</v>
      </c>
      <c r="R363" s="58">
        <v>29415.33</v>
      </c>
      <c r="S363" s="58">
        <v>299694.7</v>
      </c>
      <c r="T363" s="58">
        <v>8493.7199999999993</v>
      </c>
      <c r="U363" s="58">
        <v>66985.73000000001</v>
      </c>
      <c r="V363" s="59">
        <v>8798.74</v>
      </c>
    </row>
    <row r="364" spans="1:22" x14ac:dyDescent="0.25">
      <c r="A364" s="6"/>
      <c r="B364" s="7" t="s">
        <v>334</v>
      </c>
      <c r="C364" s="59">
        <v>17877.54</v>
      </c>
      <c r="D364" s="58">
        <v>8030.6099999999988</v>
      </c>
      <c r="E364" s="58">
        <v>8675.41</v>
      </c>
      <c r="F364" s="58">
        <v>0</v>
      </c>
      <c r="G364" s="58">
        <v>-0.70000000000000007</v>
      </c>
      <c r="H364" s="58">
        <v>0</v>
      </c>
      <c r="I364" s="58">
        <v>0</v>
      </c>
      <c r="J364" s="58">
        <v>0</v>
      </c>
      <c r="K364" s="58">
        <v>6998.1900000000014</v>
      </c>
      <c r="L364" s="58"/>
      <c r="M364" s="58"/>
      <c r="N364" s="58"/>
      <c r="O364" s="68">
        <v>760.56</v>
      </c>
      <c r="P364" s="61"/>
      <c r="Q364" s="58">
        <v>2898.17</v>
      </c>
      <c r="R364" s="58">
        <v>2417.02</v>
      </c>
      <c r="S364" s="58">
        <v>22370.14</v>
      </c>
      <c r="T364" s="58">
        <v>4731.58</v>
      </c>
      <c r="U364" s="58">
        <v>1491.1699999999998</v>
      </c>
      <c r="V364" s="59">
        <v>469.59</v>
      </c>
    </row>
    <row r="365" spans="1:22" x14ac:dyDescent="0.25">
      <c r="A365" s="6"/>
      <c r="B365" s="7"/>
      <c r="C365" s="59"/>
      <c r="D365" s="58"/>
      <c r="E365" s="58"/>
      <c r="F365" s="58"/>
      <c r="G365" s="58"/>
      <c r="H365" s="58"/>
      <c r="I365" s="58"/>
      <c r="J365" s="58"/>
      <c r="K365" s="58"/>
      <c r="L365" s="58"/>
      <c r="M365" s="58"/>
      <c r="N365" s="58"/>
      <c r="O365" s="64"/>
      <c r="P365" s="61"/>
      <c r="Q365" s="58"/>
      <c r="R365" s="58"/>
      <c r="S365" s="58"/>
      <c r="T365" s="58"/>
      <c r="U365" s="58"/>
      <c r="V365" s="59"/>
    </row>
    <row r="366" spans="1:22" x14ac:dyDescent="0.25">
      <c r="A366" s="6" t="s">
        <v>335</v>
      </c>
      <c r="B366" s="7" t="s">
        <v>89</v>
      </c>
      <c r="C366" s="59">
        <v>6470920.3800000008</v>
      </c>
      <c r="D366" s="58">
        <v>4032114.6999999993</v>
      </c>
      <c r="E366" s="58">
        <v>3067860.6600000006</v>
      </c>
      <c r="F366" s="58">
        <v>0</v>
      </c>
      <c r="G366" s="58">
        <v>0</v>
      </c>
      <c r="H366" s="58">
        <v>840744.55</v>
      </c>
      <c r="I366" s="58">
        <v>0</v>
      </c>
      <c r="J366" s="58">
        <v>1850035.37</v>
      </c>
      <c r="K366" s="58">
        <v>-1479938.66</v>
      </c>
      <c r="L366" s="58"/>
      <c r="M366" s="58">
        <v>91932.07</v>
      </c>
      <c r="N366" s="58">
        <v>0</v>
      </c>
      <c r="O366" s="67">
        <v>337388.43</v>
      </c>
      <c r="P366" s="61"/>
      <c r="Q366" s="58">
        <v>129381.81</v>
      </c>
      <c r="R366" s="58">
        <v>0</v>
      </c>
      <c r="S366" s="58">
        <v>0</v>
      </c>
      <c r="T366" s="58">
        <v>0</v>
      </c>
      <c r="U366" s="58">
        <v>58347.270000000004</v>
      </c>
      <c r="V366" s="59">
        <v>28456.15</v>
      </c>
    </row>
    <row r="367" spans="1:22" x14ac:dyDescent="0.25">
      <c r="A367" s="12"/>
      <c r="B367" s="7" t="s">
        <v>336</v>
      </c>
      <c r="C367" s="59">
        <v>145872.4</v>
      </c>
      <c r="D367" s="58">
        <v>90893.710000000021</v>
      </c>
      <c r="E367" s="58">
        <v>69158.13</v>
      </c>
      <c r="F367" s="58">
        <v>0</v>
      </c>
      <c r="G367" s="58">
        <v>0</v>
      </c>
      <c r="H367" s="58">
        <v>18952.379999999997</v>
      </c>
      <c r="I367" s="58">
        <v>0</v>
      </c>
      <c r="J367" s="58">
        <v>0</v>
      </c>
      <c r="K367" s="58">
        <v>94391.090000000011</v>
      </c>
      <c r="L367" s="58"/>
      <c r="M367" s="58"/>
      <c r="N367" s="58"/>
      <c r="O367" s="68">
        <v>39082.519999999997</v>
      </c>
      <c r="P367" s="61"/>
      <c r="Q367" s="58">
        <v>8816.08</v>
      </c>
      <c r="R367" s="58">
        <v>9850.4000000000015</v>
      </c>
      <c r="S367" s="58">
        <v>105982.31999999999</v>
      </c>
      <c r="T367" s="58">
        <v>9083.869999999999</v>
      </c>
      <c r="U367" s="58">
        <v>7057.0499999999993</v>
      </c>
      <c r="V367" s="59"/>
    </row>
    <row r="368" spans="1:22" x14ac:dyDescent="0.25">
      <c r="A368" s="12"/>
      <c r="B368" s="7" t="s">
        <v>335</v>
      </c>
      <c r="C368" s="59">
        <v>18426.27</v>
      </c>
      <c r="D368" s="58">
        <v>11482.1</v>
      </c>
      <c r="E368" s="58">
        <v>8735.869999999999</v>
      </c>
      <c r="F368" s="58">
        <v>0</v>
      </c>
      <c r="G368" s="58">
        <v>0</v>
      </c>
      <c r="H368" s="58">
        <v>2394.2000000000003</v>
      </c>
      <c r="I368" s="58">
        <v>0</v>
      </c>
      <c r="J368" s="58">
        <v>0</v>
      </c>
      <c r="K368" s="58">
        <v>11924.35</v>
      </c>
      <c r="L368" s="58"/>
      <c r="M368" s="58"/>
      <c r="N368" s="58"/>
      <c r="O368" s="64">
        <v>2825.78</v>
      </c>
      <c r="P368" s="62"/>
      <c r="Q368" s="58">
        <v>807.21</v>
      </c>
      <c r="R368" s="58">
        <v>0</v>
      </c>
      <c r="S368" s="58">
        <v>18614.760000000002</v>
      </c>
      <c r="T368" s="58">
        <v>2314.42</v>
      </c>
      <c r="U368" s="58">
        <v>739.5</v>
      </c>
      <c r="V368" s="59">
        <v>131.99</v>
      </c>
    </row>
    <row r="369" spans="1:22" x14ac:dyDescent="0.25">
      <c r="A369" s="6"/>
      <c r="B369" s="7" t="s">
        <v>337</v>
      </c>
      <c r="C369" s="59">
        <v>11989.529999999999</v>
      </c>
      <c r="D369" s="58">
        <v>7470.61</v>
      </c>
      <c r="E369" s="58">
        <v>5684.2399999999989</v>
      </c>
      <c r="F369" s="58">
        <v>0</v>
      </c>
      <c r="G369" s="58">
        <v>0</v>
      </c>
      <c r="H369" s="58">
        <v>1557.6700000000003</v>
      </c>
      <c r="I369" s="58">
        <v>0</v>
      </c>
      <c r="J369" s="58">
        <v>0</v>
      </c>
      <c r="K369" s="58">
        <v>7758.02</v>
      </c>
      <c r="L369" s="58"/>
      <c r="M369" s="58"/>
      <c r="N369" s="58"/>
      <c r="O369" s="68">
        <v>722.18</v>
      </c>
      <c r="P369" s="61"/>
      <c r="Q369" s="58">
        <v>1269.1600000000001</v>
      </c>
      <c r="R369" s="58">
        <v>0</v>
      </c>
      <c r="S369" s="58">
        <v>13742.7</v>
      </c>
      <c r="T369" s="58">
        <v>1471.33</v>
      </c>
      <c r="U369" s="58">
        <v>435.85</v>
      </c>
      <c r="V369" s="59">
        <v>207.64000000000001</v>
      </c>
    </row>
    <row r="370" spans="1:22" x14ac:dyDescent="0.25">
      <c r="A370" s="6"/>
      <c r="B370" s="7" t="s">
        <v>338</v>
      </c>
      <c r="C370" s="59">
        <v>71603.77</v>
      </c>
      <c r="D370" s="58">
        <v>44621.21</v>
      </c>
      <c r="E370" s="58">
        <v>33947.040000000001</v>
      </c>
      <c r="F370" s="58">
        <v>0</v>
      </c>
      <c r="G370" s="58">
        <v>0</v>
      </c>
      <c r="H370" s="58">
        <v>9304.1600000000017</v>
      </c>
      <c r="I370" s="58">
        <v>0</v>
      </c>
      <c r="J370" s="58">
        <v>0</v>
      </c>
      <c r="K370" s="58">
        <v>46341.4</v>
      </c>
      <c r="L370" s="58"/>
      <c r="M370" s="58"/>
      <c r="N370" s="58"/>
      <c r="O370" s="68">
        <v>23423.39</v>
      </c>
      <c r="P370" s="61"/>
      <c r="Q370" s="58">
        <v>2645.32</v>
      </c>
      <c r="R370" s="58">
        <v>0</v>
      </c>
      <c r="S370" s="58">
        <v>44152.53</v>
      </c>
      <c r="T370" s="58">
        <v>3730.64</v>
      </c>
      <c r="U370" s="58">
        <v>6739.9299999999994</v>
      </c>
      <c r="V370" s="59"/>
    </row>
    <row r="371" spans="1:22" x14ac:dyDescent="0.25">
      <c r="A371" s="6"/>
      <c r="B371" s="7" t="s">
        <v>339</v>
      </c>
      <c r="C371" s="59">
        <v>1797848</v>
      </c>
      <c r="D371" s="58">
        <v>1120276.76</v>
      </c>
      <c r="E371" s="58">
        <v>852358.05</v>
      </c>
      <c r="F371" s="58">
        <v>0</v>
      </c>
      <c r="G371" s="58">
        <v>0</v>
      </c>
      <c r="H371" s="58">
        <v>233591.78000000006</v>
      </c>
      <c r="I371" s="58">
        <v>0</v>
      </c>
      <c r="J371" s="58">
        <v>0</v>
      </c>
      <c r="K371" s="58">
        <v>1163403.5900000001</v>
      </c>
      <c r="L371" s="58"/>
      <c r="M371" s="58"/>
      <c r="N371" s="58"/>
      <c r="O371" s="68">
        <v>126227.77</v>
      </c>
      <c r="P371" s="61"/>
      <c r="Q371" s="58">
        <v>72006.83</v>
      </c>
      <c r="R371" s="58">
        <v>64848.560000000005</v>
      </c>
      <c r="S371" s="58">
        <v>1229077.6499999999</v>
      </c>
      <c r="T371" s="58">
        <v>81368.01999999999</v>
      </c>
      <c r="U371" s="58">
        <v>102875.27</v>
      </c>
      <c r="V371" s="59">
        <v>11785.57</v>
      </c>
    </row>
    <row r="372" spans="1:22" x14ac:dyDescent="0.25">
      <c r="A372" s="6"/>
      <c r="B372" s="7" t="s">
        <v>340</v>
      </c>
      <c r="C372" s="59">
        <v>132773.88</v>
      </c>
      <c r="D372" s="58">
        <v>82736.679999999978</v>
      </c>
      <c r="E372" s="58">
        <v>62947.779999999992</v>
      </c>
      <c r="F372" s="58">
        <v>0</v>
      </c>
      <c r="G372" s="58">
        <v>0</v>
      </c>
      <c r="H372" s="58">
        <v>17251.740000000005</v>
      </c>
      <c r="I372" s="58">
        <v>0</v>
      </c>
      <c r="J372" s="58">
        <v>0</v>
      </c>
      <c r="K372" s="58">
        <v>85923.51</v>
      </c>
      <c r="L372" s="58"/>
      <c r="M372" s="58"/>
      <c r="N372" s="58"/>
      <c r="O372" s="68">
        <v>31975.26</v>
      </c>
      <c r="P372" s="61"/>
      <c r="Q372" s="58">
        <v>8013.72</v>
      </c>
      <c r="R372" s="58">
        <v>46.51</v>
      </c>
      <c r="S372" s="58">
        <v>134746.02000000002</v>
      </c>
      <c r="T372" s="58">
        <v>9294.59</v>
      </c>
      <c r="U372" s="58">
        <v>10049.829999999998</v>
      </c>
      <c r="V372" s="59">
        <v>1308.29</v>
      </c>
    </row>
    <row r="373" spans="1:22" x14ac:dyDescent="0.25">
      <c r="A373" s="6"/>
      <c r="B373" s="7" t="s">
        <v>341</v>
      </c>
      <c r="C373" s="59">
        <v>108492.27999999998</v>
      </c>
      <c r="D373" s="58">
        <v>67598.3</v>
      </c>
      <c r="E373" s="58">
        <v>51436.460000000006</v>
      </c>
      <c r="F373" s="58">
        <v>0</v>
      </c>
      <c r="G373" s="58">
        <v>0</v>
      </c>
      <c r="H373" s="58">
        <v>14094.860000000002</v>
      </c>
      <c r="I373" s="58">
        <v>0</v>
      </c>
      <c r="J373" s="58">
        <v>0</v>
      </c>
      <c r="K373" s="58">
        <v>70196.700000000012</v>
      </c>
      <c r="L373" s="58"/>
      <c r="M373" s="58"/>
      <c r="N373" s="58"/>
      <c r="O373" s="68"/>
      <c r="P373" s="61"/>
      <c r="Q373" s="58">
        <v>6827.23</v>
      </c>
      <c r="R373" s="58">
        <v>9554.1</v>
      </c>
      <c r="S373" s="58">
        <v>88147.959999999992</v>
      </c>
      <c r="T373" s="58">
        <v>6835.34</v>
      </c>
      <c r="U373" s="58">
        <v>10804.43</v>
      </c>
      <c r="V373" s="59">
        <v>1116.04</v>
      </c>
    </row>
    <row r="374" spans="1:22" x14ac:dyDescent="0.25">
      <c r="A374" s="6"/>
      <c r="B374" s="7"/>
      <c r="C374" s="59"/>
      <c r="D374" s="58"/>
      <c r="E374" s="58"/>
      <c r="F374" s="58"/>
      <c r="G374" s="58"/>
      <c r="H374" s="58"/>
      <c r="I374" s="58"/>
      <c r="J374" s="58"/>
      <c r="K374" s="58"/>
      <c r="L374" s="58"/>
      <c r="M374" s="58"/>
      <c r="N374" s="58"/>
      <c r="O374" s="64"/>
      <c r="P374" s="61"/>
      <c r="Q374" s="58"/>
      <c r="R374" s="58"/>
      <c r="S374" s="58"/>
      <c r="T374" s="58"/>
      <c r="U374" s="58"/>
      <c r="V374" s="59"/>
    </row>
    <row r="375" spans="1:22" x14ac:dyDescent="0.25">
      <c r="A375" s="12" t="s">
        <v>342</v>
      </c>
      <c r="B375" s="7" t="s">
        <v>89</v>
      </c>
      <c r="C375" s="59">
        <v>16002956.48</v>
      </c>
      <c r="D375" s="58">
        <v>13535953.74</v>
      </c>
      <c r="E375" s="58">
        <v>8573502.709999999</v>
      </c>
      <c r="F375" s="58">
        <v>0</v>
      </c>
      <c r="G375" s="58">
        <v>-526.62</v>
      </c>
      <c r="H375" s="58">
        <v>6763049.0699999984</v>
      </c>
      <c r="I375" s="58">
        <v>0</v>
      </c>
      <c r="J375" s="58">
        <v>4214272.5899999989</v>
      </c>
      <c r="K375" s="58">
        <v>-2163377.3099999996</v>
      </c>
      <c r="L375" s="58">
        <v>4773665.5199999996</v>
      </c>
      <c r="M375" s="58">
        <v>267047.44</v>
      </c>
      <c r="N375" s="58">
        <v>15895.82</v>
      </c>
      <c r="O375" s="67">
        <v>2564509.92</v>
      </c>
      <c r="P375" s="61"/>
      <c r="Q375" s="58"/>
      <c r="R375" s="58">
        <v>0</v>
      </c>
      <c r="S375" s="58">
        <v>0</v>
      </c>
      <c r="T375" s="58">
        <v>0</v>
      </c>
      <c r="U375" s="58">
        <v>157173.12</v>
      </c>
      <c r="V375" s="59">
        <v>120207.42000000001</v>
      </c>
    </row>
    <row r="376" spans="1:22" x14ac:dyDescent="0.25">
      <c r="A376" s="12"/>
      <c r="B376" s="7" t="s">
        <v>343</v>
      </c>
      <c r="C376" s="59">
        <v>443638.82</v>
      </c>
      <c r="D376" s="58">
        <v>375632.53</v>
      </c>
      <c r="E376" s="58">
        <v>237684.26999999996</v>
      </c>
      <c r="F376" s="58">
        <v>0</v>
      </c>
      <c r="G376" s="58">
        <v>-15.75</v>
      </c>
      <c r="H376" s="58">
        <v>187636.40999999995</v>
      </c>
      <c r="I376" s="58">
        <v>0</v>
      </c>
      <c r="J376" s="58">
        <v>0</v>
      </c>
      <c r="K376" s="58">
        <v>415295.72999999992</v>
      </c>
      <c r="L376" s="58"/>
      <c r="M376" s="58"/>
      <c r="N376" s="58"/>
      <c r="O376" s="64">
        <v>106506.15</v>
      </c>
      <c r="P376" s="61">
        <v>5638.0199999999995</v>
      </c>
      <c r="Q376" s="58">
        <v>24425.33</v>
      </c>
      <c r="R376" s="58">
        <v>786.08999999999992</v>
      </c>
      <c r="S376" s="58">
        <v>278167.62</v>
      </c>
      <c r="T376" s="58">
        <v>10597.27</v>
      </c>
      <c r="U376" s="58">
        <v>34394.93</v>
      </c>
      <c r="V376" s="59">
        <v>4571.6499999999996</v>
      </c>
    </row>
    <row r="377" spans="1:22" x14ac:dyDescent="0.25">
      <c r="A377" s="6"/>
      <c r="B377" s="7" t="s">
        <v>344</v>
      </c>
      <c r="C377" s="59">
        <v>241</v>
      </c>
      <c r="D377" s="58">
        <v>204.45</v>
      </c>
      <c r="E377" s="58">
        <v>129.12</v>
      </c>
      <c r="F377" s="58">
        <v>0</v>
      </c>
      <c r="G377" s="58">
        <v>-0.01</v>
      </c>
      <c r="H377" s="58">
        <v>102.09000000000003</v>
      </c>
      <c r="I377" s="58">
        <v>0</v>
      </c>
      <c r="J377" s="58">
        <v>0</v>
      </c>
      <c r="K377" s="58">
        <v>226.16</v>
      </c>
      <c r="L377" s="58"/>
      <c r="M377" s="58"/>
      <c r="N377" s="58"/>
      <c r="O377" s="64"/>
      <c r="P377" s="61"/>
      <c r="Q377" s="58"/>
      <c r="R377" s="58"/>
      <c r="S377" s="58"/>
      <c r="T377" s="58"/>
      <c r="U377" s="58"/>
      <c r="V377" s="59"/>
    </row>
    <row r="378" spans="1:22" x14ac:dyDescent="0.25">
      <c r="A378" s="12"/>
      <c r="B378" s="7" t="s">
        <v>345</v>
      </c>
      <c r="C378" s="59">
        <v>852.78000000000009</v>
      </c>
      <c r="D378" s="58">
        <v>722.69999999999993</v>
      </c>
      <c r="E378" s="58">
        <v>456.90000000000009</v>
      </c>
      <c r="F378" s="58">
        <v>0</v>
      </c>
      <c r="G378" s="58">
        <v>-0.03</v>
      </c>
      <c r="H378" s="58">
        <v>360.94999999999993</v>
      </c>
      <c r="I378" s="58">
        <v>0</v>
      </c>
      <c r="J378" s="58">
        <v>0</v>
      </c>
      <c r="K378" s="58">
        <v>799.29</v>
      </c>
      <c r="L378" s="58"/>
      <c r="M378" s="58"/>
      <c r="N378" s="58"/>
      <c r="O378" s="64"/>
      <c r="P378" s="61"/>
      <c r="Q378" s="58"/>
      <c r="R378" s="58"/>
      <c r="S378" s="58"/>
      <c r="T378" s="58"/>
      <c r="U378" s="58"/>
      <c r="V378" s="59"/>
    </row>
    <row r="379" spans="1:22" x14ac:dyDescent="0.25">
      <c r="A379" s="12"/>
      <c r="B379" s="7" t="s">
        <v>346</v>
      </c>
      <c r="C379" s="59">
        <v>132730.31</v>
      </c>
      <c r="D379" s="58">
        <v>112277.70999999999</v>
      </c>
      <c r="E379" s="58">
        <v>71109.75</v>
      </c>
      <c r="F379" s="58">
        <v>0</v>
      </c>
      <c r="G379" s="58">
        <v>-4.3999999999999995</v>
      </c>
      <c r="H379" s="58">
        <v>56096.979999999996</v>
      </c>
      <c r="I379" s="58">
        <v>0</v>
      </c>
      <c r="J379" s="58">
        <v>0</v>
      </c>
      <c r="K379" s="58">
        <v>124090.39000000001</v>
      </c>
      <c r="L379" s="58"/>
      <c r="M379" s="58"/>
      <c r="N379" s="58"/>
      <c r="O379" s="68">
        <v>7339.24</v>
      </c>
      <c r="P379" s="61"/>
      <c r="Q379" s="58">
        <v>10804.91</v>
      </c>
      <c r="R379" s="58">
        <v>0</v>
      </c>
      <c r="S379" s="58">
        <v>87460.11</v>
      </c>
      <c r="T379" s="58">
        <v>5246.28</v>
      </c>
      <c r="U379" s="58">
        <v>14187.64</v>
      </c>
      <c r="V379" s="59">
        <v>1753.04</v>
      </c>
    </row>
    <row r="380" spans="1:22" x14ac:dyDescent="0.25">
      <c r="A380" s="12"/>
      <c r="B380" s="7" t="s">
        <v>347</v>
      </c>
      <c r="C380" s="59">
        <v>944430.25</v>
      </c>
      <c r="D380" s="58">
        <v>799262.91999999993</v>
      </c>
      <c r="E380" s="58">
        <v>505981.5</v>
      </c>
      <c r="F380" s="58">
        <v>0</v>
      </c>
      <c r="G380" s="58">
        <v>-32.360000000000007</v>
      </c>
      <c r="H380" s="58">
        <v>399292.88000000006</v>
      </c>
      <c r="I380" s="58">
        <v>0</v>
      </c>
      <c r="J380" s="58">
        <v>0</v>
      </c>
      <c r="K380" s="58">
        <v>883498.68</v>
      </c>
      <c r="L380" s="58"/>
      <c r="M380" s="58"/>
      <c r="N380" s="58"/>
      <c r="O380" s="68">
        <v>567580.43999999994</v>
      </c>
      <c r="P380" s="61">
        <v>18534.559999999998</v>
      </c>
      <c r="Q380" s="58">
        <v>41503.120000000003</v>
      </c>
      <c r="R380" s="58">
        <v>46638.81</v>
      </c>
      <c r="S380" s="58">
        <v>609524.19999999995</v>
      </c>
      <c r="T380" s="58">
        <v>43693.4</v>
      </c>
      <c r="U380" s="58">
        <v>69973.009999999995</v>
      </c>
      <c r="V380" s="59">
        <v>6759.17</v>
      </c>
    </row>
    <row r="381" spans="1:22" x14ac:dyDescent="0.25">
      <c r="A381" s="12"/>
      <c r="B381" s="7" t="s">
        <v>348</v>
      </c>
      <c r="C381" s="59">
        <v>300861.71000000002</v>
      </c>
      <c r="D381" s="58">
        <v>254645.18999999994</v>
      </c>
      <c r="E381" s="58">
        <v>161188.12</v>
      </c>
      <c r="F381" s="58">
        <v>0</v>
      </c>
      <c r="G381" s="58">
        <v>-10.409999999999998</v>
      </c>
      <c r="H381" s="58">
        <v>127211.52000000002</v>
      </c>
      <c r="I381" s="58">
        <v>0</v>
      </c>
      <c r="J381" s="58">
        <v>0</v>
      </c>
      <c r="K381" s="58">
        <v>281494.25999999995</v>
      </c>
      <c r="L381" s="58"/>
      <c r="M381" s="58"/>
      <c r="N381" s="58"/>
      <c r="O381" s="68">
        <v>22928.07</v>
      </c>
      <c r="P381" s="61">
        <v>11138.279999999999</v>
      </c>
      <c r="Q381" s="58">
        <v>22519.16</v>
      </c>
      <c r="R381" s="58">
        <v>14941.33</v>
      </c>
      <c r="S381" s="58">
        <v>169862.04</v>
      </c>
      <c r="T381" s="58">
        <v>15116.689999999999</v>
      </c>
      <c r="U381" s="58">
        <v>10439.9</v>
      </c>
      <c r="V381" s="59">
        <v>3666.93</v>
      </c>
    </row>
    <row r="382" spans="1:22" x14ac:dyDescent="0.25">
      <c r="A382" s="6"/>
      <c r="B382" s="7" t="s">
        <v>349</v>
      </c>
      <c r="C382" s="59">
        <v>489155.00999999995</v>
      </c>
      <c r="D382" s="58">
        <v>414217.03</v>
      </c>
      <c r="E382" s="58">
        <v>262070.90999999997</v>
      </c>
      <c r="F382" s="58">
        <v>0</v>
      </c>
      <c r="G382" s="58">
        <v>-17.510000000000002</v>
      </c>
      <c r="H382" s="58">
        <v>206905.11</v>
      </c>
      <c r="I382" s="58">
        <v>0</v>
      </c>
      <c r="J382" s="58">
        <v>0</v>
      </c>
      <c r="K382" s="58">
        <v>457972.80000000005</v>
      </c>
      <c r="L382" s="58"/>
      <c r="M382" s="58"/>
      <c r="N382" s="58"/>
      <c r="O382" s="68">
        <v>150547.68</v>
      </c>
      <c r="P382" s="61"/>
      <c r="Q382" s="58">
        <v>22285.75</v>
      </c>
      <c r="R382" s="58">
        <v>20218.839999999997</v>
      </c>
      <c r="S382" s="58">
        <v>311206.73</v>
      </c>
      <c r="T382" s="58">
        <v>11029.19</v>
      </c>
      <c r="U382" s="58">
        <v>29945.51</v>
      </c>
      <c r="V382" s="59">
        <v>3607.75</v>
      </c>
    </row>
    <row r="383" spans="1:22" x14ac:dyDescent="0.25">
      <c r="A383" s="6"/>
      <c r="B383" s="7"/>
      <c r="C383" s="59"/>
      <c r="D383" s="58"/>
      <c r="E383" s="58"/>
      <c r="F383" s="58"/>
      <c r="G383" s="58"/>
      <c r="H383" s="58"/>
      <c r="I383" s="58"/>
      <c r="J383" s="58"/>
      <c r="K383" s="58"/>
      <c r="L383" s="58"/>
      <c r="M383" s="58"/>
      <c r="N383" s="58"/>
      <c r="O383" s="64"/>
      <c r="P383" s="61"/>
      <c r="Q383" s="58"/>
      <c r="R383" s="58"/>
      <c r="S383" s="58"/>
      <c r="T383" s="58"/>
      <c r="U383" s="58"/>
      <c r="V383" s="59"/>
    </row>
    <row r="384" spans="1:22" x14ac:dyDescent="0.25">
      <c r="A384" s="6" t="s">
        <v>350</v>
      </c>
      <c r="B384" s="7" t="s">
        <v>36</v>
      </c>
      <c r="C384" s="59">
        <v>11148642.529999996</v>
      </c>
      <c r="D384" s="58">
        <v>5665958.6399999997</v>
      </c>
      <c r="E384" s="58">
        <v>5340961.8499999996</v>
      </c>
      <c r="F384" s="58">
        <v>0</v>
      </c>
      <c r="G384" s="58">
        <v>-80.33</v>
      </c>
      <c r="H384" s="58">
        <v>58104.109999999986</v>
      </c>
      <c r="I384" s="58">
        <v>0</v>
      </c>
      <c r="J384" s="58">
        <v>3166565.6900000004</v>
      </c>
      <c r="K384" s="58">
        <v>-1541398.9899999998</v>
      </c>
      <c r="L384" s="58"/>
      <c r="M384" s="58">
        <v>122146.12</v>
      </c>
      <c r="N384" s="58">
        <v>35944.76</v>
      </c>
      <c r="O384" s="67">
        <v>703549</v>
      </c>
      <c r="P384" s="61"/>
      <c r="Q384" s="58">
        <v>218002.53</v>
      </c>
      <c r="R384" s="58">
        <v>0</v>
      </c>
      <c r="S384" s="58">
        <v>0</v>
      </c>
      <c r="T384" s="58">
        <v>0</v>
      </c>
      <c r="U384" s="58">
        <v>246456.74</v>
      </c>
      <c r="V384" s="59">
        <v>47744.74</v>
      </c>
    </row>
    <row r="385" spans="1:22" x14ac:dyDescent="0.25">
      <c r="A385" s="6"/>
      <c r="B385" s="7" t="s">
        <v>351</v>
      </c>
      <c r="C385" s="59">
        <v>789625.28999999992</v>
      </c>
      <c r="D385" s="58">
        <v>401298.89000000007</v>
      </c>
      <c r="E385" s="58">
        <v>378285.41</v>
      </c>
      <c r="F385" s="58">
        <v>0</v>
      </c>
      <c r="G385" s="58">
        <v>-5.7</v>
      </c>
      <c r="H385" s="58">
        <v>4115.04</v>
      </c>
      <c r="I385" s="58">
        <v>0</v>
      </c>
      <c r="J385" s="58">
        <v>0</v>
      </c>
      <c r="K385" s="58">
        <v>378577.37</v>
      </c>
      <c r="L385" s="58"/>
      <c r="M385" s="58"/>
      <c r="N385" s="58"/>
      <c r="O385" s="68">
        <v>89851.63</v>
      </c>
      <c r="P385" s="61"/>
      <c r="Q385" s="58">
        <v>21770.31</v>
      </c>
      <c r="R385" s="58">
        <v>7770.43</v>
      </c>
      <c r="S385" s="58">
        <v>784835.96</v>
      </c>
      <c r="T385" s="58">
        <v>34182.240000000005</v>
      </c>
      <c r="U385" s="58">
        <v>33904.870000000003</v>
      </c>
      <c r="V385" s="59">
        <v>3537.72</v>
      </c>
    </row>
    <row r="386" spans="1:22" x14ac:dyDescent="0.25">
      <c r="A386" s="6"/>
      <c r="B386" s="7" t="s">
        <v>352</v>
      </c>
      <c r="C386" s="59">
        <v>246867.9</v>
      </c>
      <c r="D386" s="58">
        <v>125462.68</v>
      </c>
      <c r="E386" s="58">
        <v>118266.68</v>
      </c>
      <c r="F386" s="58">
        <v>0</v>
      </c>
      <c r="G386" s="58">
        <v>-1.7799999999999998</v>
      </c>
      <c r="H386" s="58">
        <v>1286.5699999999997</v>
      </c>
      <c r="I386" s="58">
        <v>0</v>
      </c>
      <c r="J386" s="58">
        <v>0</v>
      </c>
      <c r="K386" s="58">
        <v>118359.28</v>
      </c>
      <c r="L386" s="58"/>
      <c r="M386" s="58"/>
      <c r="N386" s="58"/>
      <c r="O386" s="68">
        <v>11921.89</v>
      </c>
      <c r="P386" s="61"/>
      <c r="Q386" s="58">
        <v>6786.69</v>
      </c>
      <c r="R386" s="58">
        <v>946.2</v>
      </c>
      <c r="S386" s="58">
        <v>55717.2</v>
      </c>
      <c r="T386" s="58">
        <v>16546.059999999998</v>
      </c>
      <c r="U386" s="58">
        <v>9604.1200000000008</v>
      </c>
      <c r="V386" s="59">
        <v>1106.2400000000002</v>
      </c>
    </row>
    <row r="387" spans="1:22" x14ac:dyDescent="0.25">
      <c r="A387" s="12"/>
      <c r="B387" s="7" t="s">
        <v>353</v>
      </c>
      <c r="C387" s="59">
        <v>326560.98000000004</v>
      </c>
      <c r="D387" s="58">
        <v>165966.70000000001</v>
      </c>
      <c r="E387" s="58">
        <v>156444.59999999998</v>
      </c>
      <c r="F387" s="58">
        <v>0</v>
      </c>
      <c r="G387" s="58">
        <v>-2.35</v>
      </c>
      <c r="H387" s="58">
        <v>1702.1</v>
      </c>
      <c r="I387" s="58">
        <v>0</v>
      </c>
      <c r="J387" s="58">
        <v>0</v>
      </c>
      <c r="K387" s="58">
        <v>156570.76</v>
      </c>
      <c r="L387" s="58"/>
      <c r="M387" s="58"/>
      <c r="N387" s="58"/>
      <c r="O387" s="68">
        <v>23680.86</v>
      </c>
      <c r="P387" s="61"/>
      <c r="Q387" s="58">
        <v>9030.0300000000007</v>
      </c>
      <c r="R387" s="58">
        <v>0</v>
      </c>
      <c r="S387" s="58">
        <v>172573.49</v>
      </c>
      <c r="T387" s="58">
        <v>12462.89</v>
      </c>
      <c r="U387" s="58">
        <v>43421.4</v>
      </c>
      <c r="V387" s="59">
        <v>1464.49</v>
      </c>
    </row>
    <row r="388" spans="1:22" x14ac:dyDescent="0.25">
      <c r="A388" s="12"/>
      <c r="B388" s="7" t="s">
        <v>354</v>
      </c>
      <c r="C388" s="59">
        <v>1851833.1500000001</v>
      </c>
      <c r="D388" s="58">
        <v>941168.54999999993</v>
      </c>
      <c r="E388" s="58">
        <v>887147.94000000006</v>
      </c>
      <c r="F388" s="58">
        <v>0</v>
      </c>
      <c r="G388" s="58">
        <v>-13.27</v>
      </c>
      <c r="H388" s="58">
        <v>9653.4599999999991</v>
      </c>
      <c r="I388" s="58">
        <v>0</v>
      </c>
      <c r="J388" s="58">
        <v>0</v>
      </c>
      <c r="K388" s="58">
        <v>887891.58</v>
      </c>
      <c r="L388" s="58"/>
      <c r="M388" s="58"/>
      <c r="N388" s="58"/>
      <c r="O388" s="68">
        <v>378354.36</v>
      </c>
      <c r="P388" s="62"/>
      <c r="Q388" s="58">
        <v>51345.23</v>
      </c>
      <c r="R388" s="58">
        <v>16573.650000000001</v>
      </c>
      <c r="S388" s="58">
        <v>719918.90999999992</v>
      </c>
      <c r="T388" s="58">
        <v>98120.46</v>
      </c>
      <c r="U388" s="58">
        <v>90848.12</v>
      </c>
      <c r="V388" s="59">
        <v>8309.4700000000012</v>
      </c>
    </row>
    <row r="389" spans="1:22" x14ac:dyDescent="0.25">
      <c r="A389" s="6"/>
      <c r="B389" s="7"/>
      <c r="C389" s="59"/>
      <c r="D389" s="58"/>
      <c r="E389" s="58"/>
      <c r="F389" s="58"/>
      <c r="G389" s="58"/>
      <c r="H389" s="58"/>
      <c r="I389" s="58"/>
      <c r="J389" s="58"/>
      <c r="K389" s="58"/>
      <c r="L389" s="58"/>
      <c r="M389" s="58"/>
      <c r="N389" s="58"/>
      <c r="O389" s="64"/>
      <c r="P389" s="61"/>
      <c r="Q389" s="58"/>
      <c r="R389" s="58"/>
      <c r="S389" s="58"/>
      <c r="T389" s="58"/>
      <c r="U389" s="58"/>
      <c r="V389" s="59"/>
    </row>
    <row r="390" spans="1:22" x14ac:dyDescent="0.25">
      <c r="A390" s="6" t="s">
        <v>355</v>
      </c>
      <c r="B390" s="7" t="s">
        <v>89</v>
      </c>
      <c r="C390" s="59">
        <v>21079277.009999998</v>
      </c>
      <c r="D390" s="58">
        <v>11497823.85</v>
      </c>
      <c r="E390" s="58">
        <v>10526127.130000001</v>
      </c>
      <c r="F390" s="58">
        <v>0</v>
      </c>
      <c r="G390" s="58">
        <v>-1186.27</v>
      </c>
      <c r="H390" s="58">
        <v>839229.16999999993</v>
      </c>
      <c r="I390" s="58">
        <v>0</v>
      </c>
      <c r="J390" s="58">
        <v>0</v>
      </c>
      <c r="K390" s="58">
        <v>-2346915.2000000002</v>
      </c>
      <c r="L390" s="58">
        <v>3568882.3400000003</v>
      </c>
      <c r="M390" s="58">
        <v>229021.89</v>
      </c>
      <c r="N390" s="58">
        <v>0</v>
      </c>
      <c r="O390" s="67">
        <v>654284.92000000004</v>
      </c>
      <c r="P390" s="61"/>
      <c r="Q390" s="58">
        <v>394228.67</v>
      </c>
      <c r="R390" s="58">
        <v>0</v>
      </c>
      <c r="S390" s="58">
        <v>0</v>
      </c>
      <c r="T390" s="58">
        <v>0</v>
      </c>
      <c r="U390" s="58">
        <v>383566.87</v>
      </c>
      <c r="V390" s="59">
        <v>85893.38</v>
      </c>
    </row>
    <row r="391" spans="1:22" x14ac:dyDescent="0.25">
      <c r="A391" s="6"/>
      <c r="B391" s="7" t="s">
        <v>356</v>
      </c>
      <c r="C391" s="59">
        <v>257752.8</v>
      </c>
      <c r="D391" s="58">
        <v>140587.4</v>
      </c>
      <c r="E391" s="58">
        <v>128711.1</v>
      </c>
      <c r="F391" s="58">
        <v>0</v>
      </c>
      <c r="G391" s="58">
        <v>-14.5</v>
      </c>
      <c r="H391" s="58">
        <v>10261.61</v>
      </c>
      <c r="I391" s="58">
        <v>0</v>
      </c>
      <c r="J391" s="58">
        <v>0</v>
      </c>
      <c r="K391" s="58">
        <v>134621.63</v>
      </c>
      <c r="L391" s="58"/>
      <c r="M391" s="58"/>
      <c r="N391" s="58"/>
      <c r="O391" s="68">
        <v>5194.38</v>
      </c>
      <c r="P391" s="61"/>
      <c r="Q391" s="58">
        <v>17320.939999999999</v>
      </c>
      <c r="R391" s="58">
        <v>31265.58</v>
      </c>
      <c r="S391" s="58">
        <v>164097.73000000001</v>
      </c>
      <c r="T391" s="58">
        <v>14794.180000000002</v>
      </c>
      <c r="U391" s="58">
        <v>32755.97</v>
      </c>
      <c r="V391" s="59"/>
    </row>
    <row r="392" spans="1:22" x14ac:dyDescent="0.25">
      <c r="A392" s="6"/>
      <c r="B392" s="7" t="s">
        <v>357</v>
      </c>
      <c r="C392" s="59">
        <v>923745.67999999993</v>
      </c>
      <c r="D392" s="58">
        <v>503748.21000000008</v>
      </c>
      <c r="E392" s="58">
        <v>461278.73000000004</v>
      </c>
      <c r="F392" s="58">
        <v>0</v>
      </c>
      <c r="G392" s="58">
        <v>-51.85</v>
      </c>
      <c r="H392" s="58">
        <v>36770.560000000005</v>
      </c>
      <c r="I392" s="58">
        <v>0</v>
      </c>
      <c r="J392" s="58">
        <v>0</v>
      </c>
      <c r="K392" s="58">
        <v>482320.91000000009</v>
      </c>
      <c r="L392" s="58"/>
      <c r="M392" s="58"/>
      <c r="N392" s="58"/>
      <c r="O392" s="68">
        <v>47659.040000000001</v>
      </c>
      <c r="P392" s="61"/>
      <c r="Q392" s="58">
        <v>39611.54</v>
      </c>
      <c r="R392" s="58">
        <v>53799.509999999995</v>
      </c>
      <c r="S392" s="58">
        <v>674075.73</v>
      </c>
      <c r="T392" s="58">
        <v>23711.26</v>
      </c>
      <c r="U392" s="58">
        <v>46501.560000000005</v>
      </c>
      <c r="V392" s="59">
        <v>6424.09</v>
      </c>
    </row>
    <row r="393" spans="1:22" x14ac:dyDescent="0.25">
      <c r="A393" s="12"/>
      <c r="B393" s="7" t="s">
        <v>358</v>
      </c>
      <c r="C393" s="59">
        <v>2337715.33</v>
      </c>
      <c r="D393" s="58">
        <v>1275256.75</v>
      </c>
      <c r="E393" s="58">
        <v>1167361.6600000001</v>
      </c>
      <c r="F393" s="58">
        <v>0</v>
      </c>
      <c r="G393" s="58">
        <v>-131.73000000000002</v>
      </c>
      <c r="H393" s="58">
        <v>93079.12000000001</v>
      </c>
      <c r="I393" s="58">
        <v>0</v>
      </c>
      <c r="J393" s="58">
        <v>0</v>
      </c>
      <c r="K393" s="58">
        <v>1221240.7899999998</v>
      </c>
      <c r="L393" s="58"/>
      <c r="M393" s="58"/>
      <c r="N393" s="58"/>
      <c r="O393" s="68">
        <v>707616.17</v>
      </c>
      <c r="P393" s="61"/>
      <c r="Q393" s="58">
        <v>79957.350000000006</v>
      </c>
      <c r="R393" s="58">
        <v>91989.329999999987</v>
      </c>
      <c r="S393" s="58">
        <v>1099603.1800000002</v>
      </c>
      <c r="T393" s="58">
        <v>113692.31</v>
      </c>
      <c r="U393" s="58">
        <v>97319.98000000001</v>
      </c>
      <c r="V393" s="59">
        <v>12925.51</v>
      </c>
    </row>
    <row r="394" spans="1:22" x14ac:dyDescent="0.25">
      <c r="A394" s="12"/>
      <c r="B394" s="7" t="s">
        <v>359</v>
      </c>
      <c r="C394" s="59">
        <v>378264.46</v>
      </c>
      <c r="D394" s="58">
        <v>206330.03000000003</v>
      </c>
      <c r="E394" s="58">
        <v>188889.84</v>
      </c>
      <c r="F394" s="58">
        <v>0</v>
      </c>
      <c r="G394" s="58">
        <v>-21.3</v>
      </c>
      <c r="H394" s="58">
        <v>15060.019999999997</v>
      </c>
      <c r="I394" s="58">
        <v>0</v>
      </c>
      <c r="J394" s="58">
        <v>0</v>
      </c>
      <c r="K394" s="58">
        <v>197580.58000000002</v>
      </c>
      <c r="L394" s="58"/>
      <c r="M394" s="58"/>
      <c r="N394" s="58"/>
      <c r="O394" s="68"/>
      <c r="P394" s="62"/>
      <c r="Q394" s="58">
        <v>11130.71</v>
      </c>
      <c r="R394" s="58">
        <v>11822.92</v>
      </c>
      <c r="S394" s="58">
        <v>153208.82</v>
      </c>
      <c r="T394" s="58">
        <v>3547.6400000000003</v>
      </c>
      <c r="U394" s="58">
        <v>19883.190000000002</v>
      </c>
      <c r="V394" s="59">
        <v>1805.19</v>
      </c>
    </row>
    <row r="395" spans="1:22" x14ac:dyDescent="0.25">
      <c r="A395" s="12"/>
      <c r="B395" s="7" t="s">
        <v>360</v>
      </c>
      <c r="C395" s="59">
        <v>591055.12</v>
      </c>
      <c r="D395" s="58">
        <v>322466.17</v>
      </c>
      <c r="E395" s="58">
        <v>295149.97000000003</v>
      </c>
      <c r="F395" s="58">
        <v>0</v>
      </c>
      <c r="G395" s="58">
        <v>-33.339999999999996</v>
      </c>
      <c r="H395" s="58">
        <v>23535.719999999998</v>
      </c>
      <c r="I395" s="58">
        <v>0</v>
      </c>
      <c r="J395" s="58">
        <v>0</v>
      </c>
      <c r="K395" s="58">
        <v>308827.43</v>
      </c>
      <c r="L395" s="58"/>
      <c r="M395" s="58"/>
      <c r="N395" s="58"/>
      <c r="O395" s="68">
        <v>19516.34</v>
      </c>
      <c r="P395" s="61"/>
      <c r="Q395" s="58">
        <v>35556.04</v>
      </c>
      <c r="R395" s="58">
        <v>27362.42</v>
      </c>
      <c r="S395" s="58">
        <v>412137.41</v>
      </c>
      <c r="T395" s="58">
        <v>28548.71</v>
      </c>
      <c r="U395" s="58">
        <v>18301.310000000001</v>
      </c>
      <c r="V395" s="59"/>
    </row>
    <row r="396" spans="1:22" x14ac:dyDescent="0.25">
      <c r="A396" s="6"/>
      <c r="B396" s="7" t="s">
        <v>361</v>
      </c>
      <c r="C396" s="59">
        <v>4450.21</v>
      </c>
      <c r="D396" s="58">
        <v>2427.02</v>
      </c>
      <c r="E396" s="58">
        <v>2222.25</v>
      </c>
      <c r="F396" s="58">
        <v>0</v>
      </c>
      <c r="G396" s="58">
        <v>-0.26</v>
      </c>
      <c r="H396" s="58">
        <v>177.14999999999998</v>
      </c>
      <c r="I396" s="58">
        <v>0</v>
      </c>
      <c r="J396" s="58">
        <v>0</v>
      </c>
      <c r="K396" s="58">
        <v>2323.86</v>
      </c>
      <c r="L396" s="58"/>
      <c r="M396" s="58"/>
      <c r="N396" s="58"/>
      <c r="O396" s="64">
        <v>25598.61</v>
      </c>
      <c r="P396" s="61"/>
      <c r="Q396" s="58">
        <v>53.48</v>
      </c>
      <c r="R396" s="58"/>
      <c r="S396" s="58"/>
      <c r="T396" s="58"/>
      <c r="U396" s="58"/>
      <c r="V396" s="59"/>
    </row>
    <row r="397" spans="1:22" x14ac:dyDescent="0.25">
      <c r="A397" s="6"/>
      <c r="B397" s="7"/>
      <c r="C397" s="59"/>
      <c r="D397" s="58"/>
      <c r="E397" s="58"/>
      <c r="F397" s="58"/>
      <c r="G397" s="58"/>
      <c r="H397" s="58"/>
      <c r="I397" s="58"/>
      <c r="J397" s="58"/>
      <c r="K397" s="58"/>
      <c r="L397" s="58"/>
      <c r="M397" s="58"/>
      <c r="N397" s="58"/>
      <c r="O397" s="64"/>
      <c r="P397" s="61"/>
      <c r="Q397" s="58"/>
      <c r="R397" s="58"/>
      <c r="S397" s="58"/>
      <c r="T397" s="58"/>
      <c r="U397" s="58"/>
      <c r="V397" s="59"/>
    </row>
    <row r="398" spans="1:22" x14ac:dyDescent="0.25">
      <c r="A398" s="6" t="s">
        <v>362</v>
      </c>
      <c r="B398" s="7" t="s">
        <v>89</v>
      </c>
      <c r="C398" s="59">
        <v>2889452.88</v>
      </c>
      <c r="D398" s="58">
        <v>1794481.0599999996</v>
      </c>
      <c r="E398" s="58">
        <v>1272906.8299999998</v>
      </c>
      <c r="F398" s="58">
        <v>0</v>
      </c>
      <c r="G398" s="58">
        <v>-0.85999999999999988</v>
      </c>
      <c r="H398" s="58">
        <v>553575.56000000006</v>
      </c>
      <c r="I398" s="58">
        <v>0</v>
      </c>
      <c r="J398" s="58">
        <v>708806.76000000013</v>
      </c>
      <c r="K398" s="58">
        <v>-518415.83000000007</v>
      </c>
      <c r="L398" s="58"/>
      <c r="M398" s="58">
        <v>38524.199999999997</v>
      </c>
      <c r="N398" s="58">
        <v>0</v>
      </c>
      <c r="O398" s="67">
        <v>660256.73</v>
      </c>
      <c r="P398" s="61"/>
      <c r="Q398" s="58">
        <v>56543.45</v>
      </c>
      <c r="R398" s="58">
        <v>0</v>
      </c>
      <c r="S398" s="58">
        <v>0</v>
      </c>
      <c r="T398" s="58">
        <v>0</v>
      </c>
      <c r="U398" s="58">
        <v>20500.989999999998</v>
      </c>
      <c r="V398" s="59">
        <v>12335.75</v>
      </c>
    </row>
    <row r="399" spans="1:22" x14ac:dyDescent="0.25">
      <c r="A399" s="6"/>
      <c r="B399" s="7" t="s">
        <v>363</v>
      </c>
      <c r="C399" s="59">
        <v>505196.66000000003</v>
      </c>
      <c r="D399" s="58">
        <v>313608.38999999996</v>
      </c>
      <c r="E399" s="58">
        <v>222564.11000000004</v>
      </c>
      <c r="F399" s="58">
        <v>0</v>
      </c>
      <c r="G399" s="58">
        <v>-0.15000000000000002</v>
      </c>
      <c r="H399" s="58">
        <v>96749.040000000023</v>
      </c>
      <c r="I399" s="58">
        <v>0</v>
      </c>
      <c r="J399" s="58">
        <v>0</v>
      </c>
      <c r="K399" s="58">
        <v>334066.5</v>
      </c>
      <c r="L399" s="58"/>
      <c r="M399" s="58"/>
      <c r="N399" s="58"/>
      <c r="O399" s="68">
        <v>60508.07</v>
      </c>
      <c r="P399" s="61">
        <v>5295.7900000000009</v>
      </c>
      <c r="Q399" s="58">
        <v>23433.34</v>
      </c>
      <c r="R399" s="58">
        <v>22021.870000000003</v>
      </c>
      <c r="S399" s="58">
        <v>296186.41000000003</v>
      </c>
      <c r="T399" s="58">
        <v>22032.350000000002</v>
      </c>
      <c r="U399" s="58">
        <v>23391.35</v>
      </c>
      <c r="V399" s="59">
        <v>3806.94</v>
      </c>
    </row>
    <row r="400" spans="1:22" x14ac:dyDescent="0.25">
      <c r="A400" s="6"/>
      <c r="B400" s="7" t="s">
        <v>364</v>
      </c>
      <c r="C400" s="59">
        <v>30862.539999999997</v>
      </c>
      <c r="D400" s="58">
        <v>19176.800000000003</v>
      </c>
      <c r="E400" s="58">
        <v>13595.56</v>
      </c>
      <c r="F400" s="58">
        <v>0</v>
      </c>
      <c r="G400" s="58">
        <v>-0.01</v>
      </c>
      <c r="H400" s="58">
        <v>5915.45</v>
      </c>
      <c r="I400" s="58">
        <v>0</v>
      </c>
      <c r="J400" s="58">
        <v>0</v>
      </c>
      <c r="K400" s="58">
        <v>20435.990000000002</v>
      </c>
      <c r="L400" s="58"/>
      <c r="M400" s="58"/>
      <c r="N400" s="58"/>
      <c r="O400" s="64"/>
      <c r="P400" s="61"/>
      <c r="Q400" s="58">
        <v>1293.49</v>
      </c>
      <c r="R400" s="58">
        <v>0</v>
      </c>
      <c r="S400" s="58">
        <v>55757.67</v>
      </c>
      <c r="T400" s="58">
        <v>1652.58</v>
      </c>
      <c r="U400" s="58">
        <v>0</v>
      </c>
      <c r="V400" s="59"/>
    </row>
    <row r="401" spans="1:22" x14ac:dyDescent="0.25">
      <c r="A401" s="6"/>
      <c r="B401" s="7" t="s">
        <v>365</v>
      </c>
      <c r="C401" s="59">
        <v>3294.45</v>
      </c>
      <c r="D401" s="58">
        <v>2046.8399999999997</v>
      </c>
      <c r="E401" s="58">
        <v>1451.29</v>
      </c>
      <c r="F401" s="58">
        <v>0</v>
      </c>
      <c r="G401" s="58">
        <v>0</v>
      </c>
      <c r="H401" s="58">
        <v>631.40999999999985</v>
      </c>
      <c r="I401" s="58">
        <v>0</v>
      </c>
      <c r="J401" s="58">
        <v>0</v>
      </c>
      <c r="K401" s="58">
        <v>2181.17</v>
      </c>
      <c r="L401" s="58"/>
      <c r="M401" s="58"/>
      <c r="N401" s="58"/>
      <c r="O401" s="64"/>
      <c r="P401" s="61"/>
      <c r="Q401" s="58">
        <v>320.94</v>
      </c>
      <c r="R401" s="58">
        <v>0</v>
      </c>
      <c r="S401" s="58">
        <v>4720.99</v>
      </c>
      <c r="T401" s="58">
        <v>736.73</v>
      </c>
      <c r="U401" s="58">
        <v>166.07</v>
      </c>
      <c r="V401" s="59"/>
    </row>
    <row r="402" spans="1:22" x14ac:dyDescent="0.25">
      <c r="A402" s="6"/>
      <c r="B402" s="7" t="s">
        <v>366</v>
      </c>
      <c r="C402" s="59">
        <v>4749.74</v>
      </c>
      <c r="D402" s="58">
        <v>2952.27</v>
      </c>
      <c r="E402" s="58">
        <v>2092.31</v>
      </c>
      <c r="F402" s="58">
        <v>0</v>
      </c>
      <c r="G402" s="58">
        <v>0</v>
      </c>
      <c r="H402" s="58">
        <v>910.62</v>
      </c>
      <c r="I402" s="58">
        <v>0</v>
      </c>
      <c r="J402" s="58">
        <v>0</v>
      </c>
      <c r="K402" s="58">
        <v>3146.58</v>
      </c>
      <c r="L402" s="58"/>
      <c r="M402" s="58"/>
      <c r="N402" s="58"/>
      <c r="O402" s="68">
        <v>683.33</v>
      </c>
      <c r="P402" s="61">
        <v>185.6</v>
      </c>
      <c r="Q402" s="58">
        <v>408.47</v>
      </c>
      <c r="R402" s="58">
        <v>0</v>
      </c>
      <c r="S402" s="58">
        <v>3786.0699999999997</v>
      </c>
      <c r="T402" s="58">
        <v>552.98</v>
      </c>
      <c r="U402" s="58">
        <v>211.35</v>
      </c>
      <c r="V402" s="59">
        <v>66.58</v>
      </c>
    </row>
    <row r="403" spans="1:22" x14ac:dyDescent="0.25">
      <c r="A403" s="6"/>
      <c r="B403" s="7" t="s">
        <v>367</v>
      </c>
      <c r="C403" s="59">
        <v>177279.62</v>
      </c>
      <c r="D403" s="58">
        <v>110004.93000000001</v>
      </c>
      <c r="E403" s="58">
        <v>78102.609999999986</v>
      </c>
      <c r="F403" s="58">
        <v>0</v>
      </c>
      <c r="G403" s="58">
        <v>-0.05</v>
      </c>
      <c r="H403" s="58">
        <v>33938.25</v>
      </c>
      <c r="I403" s="58">
        <v>0</v>
      </c>
      <c r="J403" s="58">
        <v>0</v>
      </c>
      <c r="K403" s="58">
        <v>117161.39</v>
      </c>
      <c r="L403" s="58"/>
      <c r="M403" s="58"/>
      <c r="N403" s="58"/>
      <c r="O403" s="68">
        <v>78007.41</v>
      </c>
      <c r="P403" s="61">
        <v>1197.6999999999998</v>
      </c>
      <c r="Q403" s="58">
        <v>11903.89</v>
      </c>
      <c r="R403" s="58">
        <v>0</v>
      </c>
      <c r="S403" s="58">
        <v>139363.97999999998</v>
      </c>
      <c r="T403" s="58">
        <v>10316.370000000001</v>
      </c>
      <c r="U403" s="58">
        <v>14285.89</v>
      </c>
      <c r="V403" s="59">
        <v>1946.84</v>
      </c>
    </row>
    <row r="404" spans="1:22" x14ac:dyDescent="0.25">
      <c r="A404" s="6"/>
      <c r="B404" s="7" t="s">
        <v>368</v>
      </c>
      <c r="C404" s="59">
        <v>62344.619999999995</v>
      </c>
      <c r="D404" s="58">
        <v>38832.5</v>
      </c>
      <c r="E404" s="58">
        <v>27459.409999999996</v>
      </c>
      <c r="F404" s="58">
        <v>0</v>
      </c>
      <c r="G404" s="58">
        <v>-1.9999999999999997E-2</v>
      </c>
      <c r="H404" s="58">
        <v>11975.57</v>
      </c>
      <c r="I404" s="58">
        <v>0</v>
      </c>
      <c r="J404" s="58">
        <v>0</v>
      </c>
      <c r="K404" s="58">
        <v>41424.200000000004</v>
      </c>
      <c r="L404" s="58"/>
      <c r="M404" s="58"/>
      <c r="N404" s="58"/>
      <c r="O404" s="64"/>
      <c r="P404" s="61"/>
      <c r="Q404" s="58">
        <v>3024.6</v>
      </c>
      <c r="R404" s="58">
        <v>1330.73</v>
      </c>
      <c r="S404" s="58">
        <v>41719.620000000003</v>
      </c>
      <c r="T404" s="58">
        <v>3467.06</v>
      </c>
      <c r="U404" s="58">
        <v>2096.09</v>
      </c>
      <c r="V404" s="59">
        <v>492.26</v>
      </c>
    </row>
    <row r="405" spans="1:22" x14ac:dyDescent="0.25">
      <c r="A405" s="6"/>
      <c r="B405" s="7"/>
      <c r="C405" s="59"/>
      <c r="D405" s="58"/>
      <c r="E405" s="58"/>
      <c r="F405" s="58"/>
      <c r="G405" s="58"/>
      <c r="H405" s="58"/>
      <c r="I405" s="58"/>
      <c r="J405" s="58"/>
      <c r="K405" s="58"/>
      <c r="L405" s="58"/>
      <c r="M405" s="58"/>
      <c r="N405" s="58"/>
      <c r="O405" s="64"/>
      <c r="P405" s="61"/>
      <c r="Q405" s="58"/>
      <c r="R405" s="58"/>
      <c r="S405" s="58"/>
      <c r="T405" s="58"/>
      <c r="U405" s="58"/>
      <c r="V405" s="59"/>
    </row>
    <row r="406" spans="1:22" x14ac:dyDescent="0.25">
      <c r="A406" s="12" t="s">
        <v>369</v>
      </c>
      <c r="B406" s="7" t="s">
        <v>36</v>
      </c>
      <c r="C406" s="59">
        <v>4321957.2299999995</v>
      </c>
      <c r="D406" s="58">
        <v>5512129.8799999999</v>
      </c>
      <c r="E406" s="58">
        <v>2573917.29</v>
      </c>
      <c r="F406" s="58">
        <v>0</v>
      </c>
      <c r="G406" s="58">
        <v>-2280.5300000000002</v>
      </c>
      <c r="H406" s="58">
        <v>3559475.6999999997</v>
      </c>
      <c r="I406" s="58">
        <v>0</v>
      </c>
      <c r="J406" s="58">
        <v>0</v>
      </c>
      <c r="K406" s="58">
        <v>-560172.31000000006</v>
      </c>
      <c r="L406" s="58">
        <v>1493712.71</v>
      </c>
      <c r="M406" s="58">
        <v>105276.45999999999</v>
      </c>
      <c r="N406" s="58">
        <v>0</v>
      </c>
      <c r="O406" s="67"/>
      <c r="P406" s="61">
        <v>66912.42</v>
      </c>
      <c r="Q406" s="58">
        <v>242872.33</v>
      </c>
      <c r="R406" s="58">
        <v>0</v>
      </c>
      <c r="S406" s="58">
        <v>0</v>
      </c>
      <c r="T406" s="58">
        <v>0</v>
      </c>
      <c r="U406" s="58">
        <v>15504.07</v>
      </c>
      <c r="V406" s="59">
        <v>52913.34</v>
      </c>
    </row>
    <row r="407" spans="1:22" x14ac:dyDescent="0.25">
      <c r="A407" s="12"/>
      <c r="B407" s="7" t="s">
        <v>370</v>
      </c>
      <c r="C407" s="59">
        <v>368365.54</v>
      </c>
      <c r="D407" s="58">
        <v>469846.06000000006</v>
      </c>
      <c r="E407" s="58">
        <v>219377.88999999998</v>
      </c>
      <c r="F407" s="58">
        <v>0</v>
      </c>
      <c r="G407" s="58">
        <v>-195.49</v>
      </c>
      <c r="H407" s="58">
        <v>303365.99</v>
      </c>
      <c r="I407" s="58">
        <v>0</v>
      </c>
      <c r="J407" s="58">
        <v>0</v>
      </c>
      <c r="K407" s="58">
        <v>560172.31000000006</v>
      </c>
      <c r="L407" s="58"/>
      <c r="M407" s="58"/>
      <c r="N407" s="58"/>
      <c r="O407" s="68">
        <v>98574.05</v>
      </c>
      <c r="P407" s="62">
        <v>26071.32</v>
      </c>
      <c r="Q407" s="58">
        <v>22558.06</v>
      </c>
      <c r="R407" s="58">
        <v>12772.02</v>
      </c>
      <c r="S407" s="58">
        <v>475538.39</v>
      </c>
      <c r="T407" s="58">
        <v>16787.12</v>
      </c>
      <c r="U407" s="58">
        <v>25927.89</v>
      </c>
      <c r="V407" s="59">
        <v>3668.14</v>
      </c>
    </row>
    <row r="408" spans="1:22" x14ac:dyDescent="0.25">
      <c r="A408" s="6"/>
      <c r="B408" s="7" t="s">
        <v>371</v>
      </c>
      <c r="C408" s="59">
        <v>0</v>
      </c>
      <c r="D408" s="58">
        <v>0</v>
      </c>
      <c r="E408" s="58">
        <v>0</v>
      </c>
      <c r="F408" s="58">
        <v>0</v>
      </c>
      <c r="G408" s="58">
        <v>0</v>
      </c>
      <c r="H408" s="58">
        <v>0</v>
      </c>
      <c r="I408" s="58">
        <v>0</v>
      </c>
      <c r="J408" s="58">
        <v>0</v>
      </c>
      <c r="K408" s="58">
        <v>0</v>
      </c>
      <c r="L408" s="58"/>
      <c r="M408" s="58"/>
      <c r="N408" s="58"/>
      <c r="O408" s="64"/>
      <c r="P408" s="61"/>
      <c r="Q408" s="58"/>
      <c r="R408" s="58"/>
      <c r="S408" s="58"/>
      <c r="T408" s="58"/>
      <c r="U408" s="58"/>
      <c r="V408" s="59"/>
    </row>
    <row r="409" spans="1:22" x14ac:dyDescent="0.25">
      <c r="A409" s="6"/>
      <c r="B409" s="7"/>
      <c r="C409" s="59"/>
      <c r="D409" s="58"/>
      <c r="E409" s="58"/>
      <c r="F409" s="58"/>
      <c r="G409" s="58"/>
      <c r="H409" s="58"/>
      <c r="I409" s="58"/>
      <c r="J409" s="58"/>
      <c r="K409" s="58"/>
      <c r="L409" s="58"/>
      <c r="M409" s="58"/>
      <c r="N409" s="58"/>
      <c r="O409" s="64"/>
      <c r="P409" s="61"/>
      <c r="Q409" s="58"/>
      <c r="R409" s="58"/>
      <c r="S409" s="58"/>
      <c r="T409" s="58"/>
      <c r="U409" s="58"/>
      <c r="V409" s="59"/>
    </row>
    <row r="410" spans="1:22" x14ac:dyDescent="0.25">
      <c r="A410" s="6" t="s">
        <v>372</v>
      </c>
      <c r="B410" s="7" t="s">
        <v>36</v>
      </c>
      <c r="C410" s="59">
        <v>1111595.4700000002</v>
      </c>
      <c r="D410" s="58">
        <v>511475.65</v>
      </c>
      <c r="E410" s="58">
        <v>542243.19999999995</v>
      </c>
      <c r="F410" s="58">
        <v>0</v>
      </c>
      <c r="G410" s="58">
        <v>-906.11</v>
      </c>
      <c r="H410" s="58">
        <v>44916.78</v>
      </c>
      <c r="I410" s="58">
        <v>0</v>
      </c>
      <c r="J410" s="58">
        <v>0</v>
      </c>
      <c r="K410" s="58">
        <v>0</v>
      </c>
      <c r="L410" s="58">
        <v>39922.71</v>
      </c>
      <c r="M410" s="58">
        <v>8896.0300000000007</v>
      </c>
      <c r="N410" s="58">
        <v>0</v>
      </c>
      <c r="O410" s="67">
        <v>78089.61</v>
      </c>
      <c r="P410" s="61">
        <v>32134.299999999996</v>
      </c>
      <c r="Q410" s="58">
        <v>22334.38</v>
      </c>
      <c r="R410" s="58">
        <v>0</v>
      </c>
      <c r="S410" s="58">
        <v>0</v>
      </c>
      <c r="T410" s="58">
        <v>0</v>
      </c>
      <c r="U410" s="58">
        <v>1862.77</v>
      </c>
      <c r="V410" s="59">
        <v>4887.8799999999992</v>
      </c>
    </row>
    <row r="411" spans="1:22" x14ac:dyDescent="0.25">
      <c r="A411" s="12"/>
      <c r="B411" s="7"/>
      <c r="C411" s="59"/>
      <c r="D411" s="58"/>
      <c r="E411" s="58"/>
      <c r="F411" s="58"/>
      <c r="G411" s="58"/>
      <c r="H411" s="58"/>
      <c r="I411" s="58"/>
      <c r="J411" s="58"/>
      <c r="K411" s="58"/>
      <c r="L411" s="58"/>
      <c r="M411" s="58"/>
      <c r="N411" s="58"/>
      <c r="O411" s="64"/>
      <c r="P411" s="61"/>
      <c r="Q411" s="58"/>
      <c r="R411" s="58"/>
      <c r="S411" s="58"/>
      <c r="T411" s="58"/>
      <c r="U411" s="58"/>
      <c r="V411" s="59"/>
    </row>
    <row r="412" spans="1:22" x14ac:dyDescent="0.25">
      <c r="A412" s="12" t="s">
        <v>373</v>
      </c>
      <c r="B412" s="7" t="s">
        <v>36</v>
      </c>
      <c r="C412" s="59">
        <v>33067514.359999999</v>
      </c>
      <c r="D412" s="58">
        <v>15116041.389999999</v>
      </c>
      <c r="E412" s="58">
        <v>16618339.699999999</v>
      </c>
      <c r="F412" s="58">
        <v>0</v>
      </c>
      <c r="G412" s="58">
        <v>-66.580000000000013</v>
      </c>
      <c r="H412" s="58">
        <v>0</v>
      </c>
      <c r="I412" s="58">
        <v>0</v>
      </c>
      <c r="J412" s="58">
        <v>0</v>
      </c>
      <c r="K412" s="58">
        <v>-5938649.2700000005</v>
      </c>
      <c r="L412" s="58">
        <v>3981074.53</v>
      </c>
      <c r="M412" s="58">
        <v>380123.9</v>
      </c>
      <c r="N412" s="58">
        <v>111949.66</v>
      </c>
      <c r="O412" s="67"/>
      <c r="P412" s="62"/>
      <c r="Q412" s="58">
        <v>519547.73</v>
      </c>
      <c r="R412" s="58">
        <v>0</v>
      </c>
      <c r="S412" s="58">
        <v>0</v>
      </c>
      <c r="T412" s="58">
        <v>0</v>
      </c>
      <c r="U412" s="58">
        <v>359490.09999999992</v>
      </c>
      <c r="V412" s="59">
        <v>113471.15999999999</v>
      </c>
    </row>
    <row r="413" spans="1:22" x14ac:dyDescent="0.25">
      <c r="A413" s="6"/>
      <c r="B413" s="7" t="s">
        <v>374</v>
      </c>
      <c r="C413" s="59">
        <v>67535.34</v>
      </c>
      <c r="D413" s="58">
        <v>30871.69</v>
      </c>
      <c r="E413" s="58">
        <v>33940.479999999996</v>
      </c>
      <c r="F413" s="58">
        <v>0</v>
      </c>
      <c r="G413" s="58">
        <v>-0.13999999999999996</v>
      </c>
      <c r="H413" s="58">
        <v>0</v>
      </c>
      <c r="I413" s="58">
        <v>0</v>
      </c>
      <c r="J413" s="58">
        <v>0</v>
      </c>
      <c r="K413" s="58">
        <v>26590.670000000002</v>
      </c>
      <c r="L413" s="58"/>
      <c r="M413" s="58"/>
      <c r="N413" s="58"/>
      <c r="O413" s="64"/>
      <c r="P413" s="61"/>
      <c r="Q413" s="58">
        <v>1969.4</v>
      </c>
      <c r="R413" s="58"/>
      <c r="S413" s="58"/>
      <c r="T413" s="58"/>
      <c r="U413" s="58"/>
      <c r="V413" s="59"/>
    </row>
    <row r="414" spans="1:22" x14ac:dyDescent="0.25">
      <c r="A414" s="6"/>
      <c r="B414" s="7" t="s">
        <v>375</v>
      </c>
      <c r="C414" s="59">
        <v>95794.55</v>
      </c>
      <c r="D414" s="58">
        <v>43790.400000000001</v>
      </c>
      <c r="E414" s="58">
        <v>48142.29</v>
      </c>
      <c r="F414" s="58">
        <v>0</v>
      </c>
      <c r="G414" s="58">
        <v>-0.19</v>
      </c>
      <c r="H414" s="58">
        <v>0</v>
      </c>
      <c r="I414" s="58">
        <v>0</v>
      </c>
      <c r="J414" s="58">
        <v>0</v>
      </c>
      <c r="K414" s="58">
        <v>37718.74</v>
      </c>
      <c r="L414" s="58"/>
      <c r="M414" s="58"/>
      <c r="N414" s="58"/>
      <c r="O414" s="68">
        <v>3034.81</v>
      </c>
      <c r="P414" s="61"/>
      <c r="Q414" s="58">
        <v>2775.71</v>
      </c>
      <c r="R414" s="58">
        <v>0</v>
      </c>
      <c r="S414" s="58">
        <v>24009.270000000004</v>
      </c>
      <c r="T414" s="58">
        <v>2778.45</v>
      </c>
      <c r="U414" s="58">
        <v>1871.3799999999999</v>
      </c>
      <c r="V414" s="59">
        <v>450.63</v>
      </c>
    </row>
    <row r="415" spans="1:22" x14ac:dyDescent="0.25">
      <c r="A415" s="12"/>
      <c r="B415" s="7" t="s">
        <v>376</v>
      </c>
      <c r="C415" s="59">
        <v>27464.03</v>
      </c>
      <c r="D415" s="58">
        <v>12554.14</v>
      </c>
      <c r="E415" s="58">
        <v>13802.33</v>
      </c>
      <c r="F415" s="58">
        <v>0</v>
      </c>
      <c r="G415" s="58">
        <v>-7.0000000000000007E-2</v>
      </c>
      <c r="H415" s="58">
        <v>0</v>
      </c>
      <c r="I415" s="58">
        <v>0</v>
      </c>
      <c r="J415" s="58">
        <v>0</v>
      </c>
      <c r="K415" s="58">
        <v>10813.050000000001</v>
      </c>
      <c r="L415" s="58"/>
      <c r="M415" s="58"/>
      <c r="N415" s="58"/>
      <c r="O415" s="64"/>
      <c r="P415" s="61"/>
      <c r="Q415" s="58">
        <v>799.29</v>
      </c>
      <c r="R415" s="58">
        <v>0</v>
      </c>
      <c r="S415" s="58">
        <v>2289.83</v>
      </c>
      <c r="T415" s="58">
        <v>45.550000000000004</v>
      </c>
      <c r="U415" s="58">
        <v>410.61</v>
      </c>
      <c r="V415" s="59">
        <v>129.48999999999998</v>
      </c>
    </row>
    <row r="416" spans="1:22" x14ac:dyDescent="0.25">
      <c r="A416" s="12"/>
      <c r="B416" s="7" t="s">
        <v>377</v>
      </c>
      <c r="C416" s="59">
        <v>9146165.290000001</v>
      </c>
      <c r="D416" s="58">
        <v>4180798.46</v>
      </c>
      <c r="E416" s="58">
        <v>4596498.9800000004</v>
      </c>
      <c r="F416" s="58">
        <v>0</v>
      </c>
      <c r="G416" s="58">
        <v>-18.779999999999994</v>
      </c>
      <c r="H416" s="58">
        <v>0</v>
      </c>
      <c r="I416" s="58">
        <v>0</v>
      </c>
      <c r="J416" s="58">
        <v>0</v>
      </c>
      <c r="K416" s="58">
        <v>3600952.49</v>
      </c>
      <c r="L416" s="58"/>
      <c r="M416" s="58"/>
      <c r="N416" s="58"/>
      <c r="O416" s="68">
        <v>1751399.26</v>
      </c>
      <c r="P416" s="61"/>
      <c r="Q416" s="58">
        <v>267385.18</v>
      </c>
      <c r="R416" s="58">
        <v>219802.84</v>
      </c>
      <c r="S416" s="58">
        <v>4477821.63</v>
      </c>
      <c r="T416" s="58">
        <v>77601.600000000006</v>
      </c>
      <c r="U416" s="58">
        <v>203507.88</v>
      </c>
      <c r="V416" s="59">
        <v>43058.659999999996</v>
      </c>
    </row>
    <row r="417" spans="1:22" x14ac:dyDescent="0.25">
      <c r="A417" s="6"/>
      <c r="B417" s="7" t="s">
        <v>378</v>
      </c>
      <c r="C417" s="59">
        <v>4992635.3800000008</v>
      </c>
      <c r="D417" s="58">
        <v>2282268.7300000004</v>
      </c>
      <c r="E417" s="58">
        <v>2509087.92</v>
      </c>
      <c r="F417" s="58">
        <v>0</v>
      </c>
      <c r="G417" s="58">
        <v>-10.059999999999999</v>
      </c>
      <c r="H417" s="58">
        <v>0</v>
      </c>
      <c r="I417" s="58">
        <v>0</v>
      </c>
      <c r="J417" s="58">
        <v>0</v>
      </c>
      <c r="K417" s="58">
        <v>1965820.0799999998</v>
      </c>
      <c r="L417" s="58"/>
      <c r="M417" s="58"/>
      <c r="N417" s="58"/>
      <c r="O417" s="68">
        <v>788087.41</v>
      </c>
      <c r="P417" s="61"/>
      <c r="Q417" s="58">
        <v>145268.25</v>
      </c>
      <c r="R417" s="58">
        <v>177220.57</v>
      </c>
      <c r="S417" s="58">
        <v>2279791.9700000002</v>
      </c>
      <c r="T417" s="58">
        <v>119807.59</v>
      </c>
      <c r="U417" s="58">
        <v>119088.66</v>
      </c>
      <c r="V417" s="59">
        <v>23475.919999999998</v>
      </c>
    </row>
    <row r="418" spans="1:22" x14ac:dyDescent="0.25">
      <c r="A418" s="6"/>
      <c r="B418" s="7" t="s">
        <v>379</v>
      </c>
      <c r="C418" s="59">
        <v>754013.96</v>
      </c>
      <c r="D418" s="58">
        <v>344606.83</v>
      </c>
      <c r="E418" s="58">
        <v>378945.68000000005</v>
      </c>
      <c r="F418" s="58">
        <v>0</v>
      </c>
      <c r="G418" s="58">
        <v>-1.68</v>
      </c>
      <c r="H418" s="58">
        <v>0</v>
      </c>
      <c r="I418" s="58">
        <v>0</v>
      </c>
      <c r="J418" s="58">
        <v>0</v>
      </c>
      <c r="K418" s="58">
        <v>296754.24</v>
      </c>
      <c r="L418" s="58"/>
      <c r="M418" s="58"/>
      <c r="N418" s="58"/>
      <c r="O418" s="68">
        <v>91569.5</v>
      </c>
      <c r="P418" s="61"/>
      <c r="Q418" s="58">
        <v>22514.29</v>
      </c>
      <c r="R418" s="58">
        <v>11769.279999999999</v>
      </c>
      <c r="S418" s="58">
        <v>323554.03000000003</v>
      </c>
      <c r="T418" s="58">
        <v>8967.32</v>
      </c>
      <c r="U418" s="58">
        <v>27207.98</v>
      </c>
      <c r="V418" s="59">
        <v>3569.36</v>
      </c>
    </row>
    <row r="419" spans="1:22" x14ac:dyDescent="0.25">
      <c r="A419" s="6"/>
      <c r="B419" s="7"/>
      <c r="C419" s="59"/>
      <c r="D419" s="58"/>
      <c r="E419" s="58"/>
      <c r="F419" s="58"/>
      <c r="G419" s="58"/>
      <c r="H419" s="58"/>
      <c r="I419" s="58"/>
      <c r="J419" s="58"/>
      <c r="K419" s="58"/>
      <c r="L419" s="58"/>
      <c r="M419" s="58"/>
      <c r="N419" s="58"/>
      <c r="O419" s="64"/>
      <c r="P419" s="61"/>
      <c r="Q419" s="58"/>
      <c r="R419" s="58"/>
      <c r="S419" s="58"/>
      <c r="T419" s="58"/>
      <c r="U419" s="58"/>
      <c r="V419" s="59"/>
    </row>
    <row r="420" spans="1:22" x14ac:dyDescent="0.25">
      <c r="A420" s="12" t="s">
        <v>380</v>
      </c>
      <c r="B420" s="7" t="s">
        <v>89</v>
      </c>
      <c r="C420" s="59">
        <v>10012650.59</v>
      </c>
      <c r="D420" s="58">
        <v>4841690.9800000004</v>
      </c>
      <c r="E420" s="58">
        <v>4961123.7299999995</v>
      </c>
      <c r="F420" s="58">
        <v>0</v>
      </c>
      <c r="G420" s="58">
        <v>1.06</v>
      </c>
      <c r="H420" s="58">
        <v>0</v>
      </c>
      <c r="I420" s="58">
        <v>0</v>
      </c>
      <c r="J420" s="58">
        <v>2440373.85</v>
      </c>
      <c r="K420" s="58">
        <v>-256078.02999999997</v>
      </c>
      <c r="L420" s="58">
        <v>1148028.8799999999</v>
      </c>
      <c r="M420" s="58">
        <v>83327.829999999987</v>
      </c>
      <c r="N420" s="58">
        <v>24522.07</v>
      </c>
      <c r="O420" s="67">
        <v>626374.98</v>
      </c>
      <c r="P420" s="61"/>
      <c r="Q420" s="58">
        <v>193754.21</v>
      </c>
      <c r="R420" s="58">
        <v>0</v>
      </c>
      <c r="S420" s="58">
        <v>0</v>
      </c>
      <c r="T420" s="58">
        <v>0</v>
      </c>
      <c r="U420" s="58">
        <v>48351.7</v>
      </c>
      <c r="V420" s="59">
        <v>42222.490000000005</v>
      </c>
    </row>
    <row r="421" spans="1:22" x14ac:dyDescent="0.25">
      <c r="A421" s="12"/>
      <c r="B421" s="7" t="s">
        <v>381</v>
      </c>
      <c r="C421" s="59">
        <v>29110.09</v>
      </c>
      <c r="D421" s="58">
        <v>14076.300000000001</v>
      </c>
      <c r="E421" s="58">
        <v>14423.52</v>
      </c>
      <c r="F421" s="58">
        <v>0</v>
      </c>
      <c r="G421" s="58">
        <v>0</v>
      </c>
      <c r="H421" s="58">
        <v>0</v>
      </c>
      <c r="I421" s="58">
        <v>0</v>
      </c>
      <c r="J421" s="58">
        <v>0</v>
      </c>
      <c r="K421" s="58">
        <v>12675.35</v>
      </c>
      <c r="L421" s="58"/>
      <c r="M421" s="58"/>
      <c r="N421" s="58"/>
      <c r="O421" s="64"/>
      <c r="P421" s="62"/>
      <c r="Q421" s="58">
        <v>1006.58</v>
      </c>
      <c r="R421" s="58">
        <v>0</v>
      </c>
      <c r="S421" s="58">
        <v>20144.939999999999</v>
      </c>
      <c r="T421" s="58">
        <v>3047.8199999999997</v>
      </c>
      <c r="U421" s="58">
        <v>1167.67</v>
      </c>
      <c r="V421" s="59"/>
    </row>
    <row r="422" spans="1:22" x14ac:dyDescent="0.25">
      <c r="A422" s="6"/>
      <c r="B422" s="7" t="s">
        <v>382</v>
      </c>
      <c r="C422" s="59">
        <v>11943.789999999999</v>
      </c>
      <c r="D422" s="58">
        <v>5775.4800000000005</v>
      </c>
      <c r="E422" s="58">
        <v>5917.93</v>
      </c>
      <c r="F422" s="58">
        <v>0</v>
      </c>
      <c r="G422" s="58">
        <v>0</v>
      </c>
      <c r="H422" s="58">
        <v>0</v>
      </c>
      <c r="I422" s="58">
        <v>0</v>
      </c>
      <c r="J422" s="58">
        <v>0</v>
      </c>
      <c r="K422" s="58">
        <v>5200.7599999999993</v>
      </c>
      <c r="L422" s="58"/>
      <c r="M422" s="58"/>
      <c r="N422" s="58"/>
      <c r="O422" s="64"/>
      <c r="P422" s="61"/>
      <c r="Q422" s="58">
        <v>1424.77</v>
      </c>
      <c r="R422" s="58">
        <v>0</v>
      </c>
      <c r="S422" s="58">
        <v>2512.89</v>
      </c>
      <c r="T422" s="58">
        <v>1153.08</v>
      </c>
      <c r="U422" s="58">
        <v>734.71</v>
      </c>
      <c r="V422" s="59"/>
    </row>
    <row r="423" spans="1:22" x14ac:dyDescent="0.25">
      <c r="A423" s="12"/>
      <c r="B423" s="7" t="s">
        <v>383</v>
      </c>
      <c r="C423" s="59">
        <v>31318.57</v>
      </c>
      <c r="D423" s="58">
        <v>15144.240000000002</v>
      </c>
      <c r="E423" s="58">
        <v>15517.82</v>
      </c>
      <c r="F423" s="58">
        <v>0</v>
      </c>
      <c r="G423" s="58">
        <v>0</v>
      </c>
      <c r="H423" s="58">
        <v>0</v>
      </c>
      <c r="I423" s="58">
        <v>0</v>
      </c>
      <c r="J423" s="58">
        <v>0</v>
      </c>
      <c r="K423" s="58">
        <v>13637.329999999998</v>
      </c>
      <c r="L423" s="58"/>
      <c r="M423" s="58"/>
      <c r="N423" s="58"/>
      <c r="O423" s="64"/>
      <c r="P423" s="61"/>
      <c r="Q423" s="58">
        <v>58.35</v>
      </c>
      <c r="R423" s="58"/>
      <c r="S423" s="58"/>
      <c r="T423" s="58"/>
      <c r="U423" s="58"/>
      <c r="V423" s="59"/>
    </row>
    <row r="424" spans="1:22" x14ac:dyDescent="0.25">
      <c r="A424" s="12"/>
      <c r="B424" s="7" t="s">
        <v>384</v>
      </c>
      <c r="C424" s="59">
        <v>498092.01999999996</v>
      </c>
      <c r="D424" s="58">
        <v>240854.84999999998</v>
      </c>
      <c r="E424" s="58">
        <v>246796.11000000002</v>
      </c>
      <c r="F424" s="58">
        <v>0</v>
      </c>
      <c r="G424" s="58">
        <v>0.05</v>
      </c>
      <c r="H424" s="58">
        <v>0</v>
      </c>
      <c r="I424" s="58">
        <v>0</v>
      </c>
      <c r="J424" s="58">
        <v>0</v>
      </c>
      <c r="K424" s="58">
        <v>216886.74</v>
      </c>
      <c r="L424" s="58"/>
      <c r="M424" s="58"/>
      <c r="N424" s="58"/>
      <c r="O424" s="68">
        <v>33347.67</v>
      </c>
      <c r="P424" s="61"/>
      <c r="Q424" s="58">
        <v>11996.27</v>
      </c>
      <c r="R424" s="58">
        <v>9927.4</v>
      </c>
      <c r="S424" s="58">
        <v>333994.87</v>
      </c>
      <c r="T424" s="58">
        <v>25290.82</v>
      </c>
      <c r="U424" s="58">
        <v>10093.700000000001</v>
      </c>
      <c r="V424" s="59">
        <v>1954.96</v>
      </c>
    </row>
    <row r="425" spans="1:22" x14ac:dyDescent="0.25">
      <c r="A425" s="6"/>
      <c r="B425" s="7" t="s">
        <v>385</v>
      </c>
      <c r="C425" s="59">
        <v>17632.23</v>
      </c>
      <c r="D425" s="58">
        <v>8526.17</v>
      </c>
      <c r="E425" s="58">
        <v>8736.49</v>
      </c>
      <c r="F425" s="58">
        <v>0</v>
      </c>
      <c r="G425" s="58">
        <v>0</v>
      </c>
      <c r="H425" s="58">
        <v>0</v>
      </c>
      <c r="I425" s="58">
        <v>0</v>
      </c>
      <c r="J425" s="58">
        <v>0</v>
      </c>
      <c r="K425" s="58">
        <v>7677.8499999999985</v>
      </c>
      <c r="L425" s="58"/>
      <c r="M425" s="58"/>
      <c r="N425" s="58"/>
      <c r="O425" s="64"/>
      <c r="P425" s="61"/>
      <c r="Q425" s="58">
        <v>1770.02</v>
      </c>
      <c r="R425" s="58">
        <v>623.01</v>
      </c>
      <c r="S425" s="58">
        <v>27073.040000000001</v>
      </c>
      <c r="T425" s="58">
        <v>1892.02</v>
      </c>
      <c r="U425" s="58">
        <v>916.57</v>
      </c>
      <c r="V425" s="59"/>
    </row>
    <row r="426" spans="1:22" x14ac:dyDescent="0.25">
      <c r="A426" s="6"/>
      <c r="B426" s="7"/>
      <c r="C426" s="59"/>
      <c r="D426" s="58"/>
      <c r="E426" s="58"/>
      <c r="F426" s="58"/>
      <c r="G426" s="58"/>
      <c r="H426" s="58"/>
      <c r="I426" s="58"/>
      <c r="J426" s="58"/>
      <c r="K426" s="58"/>
      <c r="L426" s="58"/>
      <c r="M426" s="58"/>
      <c r="N426" s="58"/>
      <c r="O426" s="64"/>
      <c r="P426" s="61"/>
      <c r="Q426" s="58"/>
      <c r="R426" s="58"/>
      <c r="S426" s="58"/>
      <c r="T426" s="58"/>
      <c r="U426" s="58"/>
      <c r="V426" s="59"/>
    </row>
    <row r="427" spans="1:22" x14ac:dyDescent="0.25">
      <c r="A427" s="12" t="s">
        <v>386</v>
      </c>
      <c r="B427" s="7" t="s">
        <v>89</v>
      </c>
      <c r="C427" s="59">
        <v>31688912.599999998</v>
      </c>
      <c r="D427" s="58">
        <v>22125525.249999996</v>
      </c>
      <c r="E427" s="58">
        <v>16748430.18</v>
      </c>
      <c r="F427" s="58">
        <v>0</v>
      </c>
      <c r="G427" s="58">
        <v>-0.1</v>
      </c>
      <c r="H427" s="58">
        <v>4112690.8900000006</v>
      </c>
      <c r="I427" s="58">
        <v>0</v>
      </c>
      <c r="J427" s="58">
        <v>0</v>
      </c>
      <c r="K427" s="58">
        <v>-4178774.5599999996</v>
      </c>
      <c r="L427" s="58">
        <v>7528931.8000000007</v>
      </c>
      <c r="M427" s="58">
        <v>448896.2</v>
      </c>
      <c r="N427" s="58">
        <v>132196.85</v>
      </c>
      <c r="O427" s="67">
        <v>2902992.76</v>
      </c>
      <c r="P427" s="61">
        <v>3460.32</v>
      </c>
      <c r="Q427" s="58">
        <v>807752.52</v>
      </c>
      <c r="R427" s="58">
        <v>0</v>
      </c>
      <c r="S427" s="58">
        <v>0</v>
      </c>
      <c r="T427" s="58">
        <v>0</v>
      </c>
      <c r="U427" s="58">
        <v>320602.51</v>
      </c>
      <c r="V427" s="59">
        <v>175287.44999999998</v>
      </c>
    </row>
    <row r="428" spans="1:22" x14ac:dyDescent="0.25">
      <c r="A428" s="12"/>
      <c r="B428" s="7" t="s">
        <v>387</v>
      </c>
      <c r="C428" s="59">
        <v>167806.94999999998</v>
      </c>
      <c r="D428" s="58">
        <v>117250.07</v>
      </c>
      <c r="E428" s="58">
        <v>88692.97</v>
      </c>
      <c r="F428" s="58">
        <v>0</v>
      </c>
      <c r="G428" s="58">
        <v>0</v>
      </c>
      <c r="H428" s="58">
        <v>21787.189999999995</v>
      </c>
      <c r="I428" s="58">
        <v>0</v>
      </c>
      <c r="J428" s="58">
        <v>0</v>
      </c>
      <c r="K428" s="58">
        <v>0</v>
      </c>
      <c r="L428" s="58"/>
      <c r="M428" s="58"/>
      <c r="N428" s="58"/>
      <c r="O428" s="68">
        <v>48466</v>
      </c>
      <c r="P428" s="61"/>
      <c r="Q428" s="58">
        <v>25110.97</v>
      </c>
      <c r="R428" s="58">
        <v>0</v>
      </c>
      <c r="S428" s="58">
        <v>133832.22999999998</v>
      </c>
      <c r="T428" s="58">
        <v>20125.849999999999</v>
      </c>
      <c r="U428" s="58">
        <v>61507.25</v>
      </c>
      <c r="V428" s="59"/>
    </row>
    <row r="429" spans="1:22" x14ac:dyDescent="0.25">
      <c r="A429" s="6"/>
      <c r="B429" s="7" t="s">
        <v>344</v>
      </c>
      <c r="C429" s="59">
        <v>326777.34000000003</v>
      </c>
      <c r="D429" s="58">
        <v>228138.95999999996</v>
      </c>
      <c r="E429" s="58">
        <v>172709.86</v>
      </c>
      <c r="F429" s="58">
        <v>0</v>
      </c>
      <c r="G429" s="58">
        <v>0</v>
      </c>
      <c r="H429" s="58">
        <v>42408.210000000006</v>
      </c>
      <c r="I429" s="58">
        <v>0</v>
      </c>
      <c r="J429" s="58">
        <v>0</v>
      </c>
      <c r="K429" s="58">
        <v>237366.70000000004</v>
      </c>
      <c r="L429" s="58"/>
      <c r="M429" s="58"/>
      <c r="N429" s="58"/>
      <c r="O429" s="68">
        <v>102868.57</v>
      </c>
      <c r="P429" s="61"/>
      <c r="Q429" s="58">
        <v>20248.28</v>
      </c>
      <c r="R429" s="58">
        <v>9829.2000000000007</v>
      </c>
      <c r="S429" s="58">
        <v>369322.62</v>
      </c>
      <c r="T429" s="58">
        <v>12803.79</v>
      </c>
      <c r="U429" s="58">
        <v>16117.509999999998</v>
      </c>
      <c r="V429" s="59">
        <v>3280.78</v>
      </c>
    </row>
    <row r="430" spans="1:22" x14ac:dyDescent="0.25">
      <c r="A430" s="6"/>
      <c r="B430" s="7" t="s">
        <v>388</v>
      </c>
      <c r="C430" s="59">
        <v>2852495.3700000006</v>
      </c>
      <c r="D430" s="58">
        <v>1991823.28</v>
      </c>
      <c r="E430" s="58">
        <v>1507624.83</v>
      </c>
      <c r="F430" s="58">
        <v>0</v>
      </c>
      <c r="G430" s="58">
        <v>-0.02</v>
      </c>
      <c r="H430" s="58">
        <v>370224.53999999992</v>
      </c>
      <c r="I430" s="58">
        <v>0</v>
      </c>
      <c r="J430" s="58">
        <v>0</v>
      </c>
      <c r="K430" s="58">
        <v>2072558.6500000004</v>
      </c>
      <c r="L430" s="58"/>
      <c r="M430" s="58"/>
      <c r="N430" s="58"/>
      <c r="O430" s="68">
        <v>777890.05</v>
      </c>
      <c r="P430" s="61"/>
      <c r="Q430" s="58">
        <v>142010.23999999999</v>
      </c>
      <c r="R430" s="58">
        <v>56669.599999999999</v>
      </c>
      <c r="S430" s="58">
        <v>1418989.4</v>
      </c>
      <c r="T430" s="58">
        <v>29831.43</v>
      </c>
      <c r="U430" s="58">
        <v>254867.66</v>
      </c>
      <c r="V430" s="59">
        <v>22925.06</v>
      </c>
    </row>
    <row r="431" spans="1:22" x14ac:dyDescent="0.25">
      <c r="A431" s="6"/>
      <c r="B431" s="7" t="s">
        <v>389</v>
      </c>
      <c r="C431" s="59">
        <v>184770.99</v>
      </c>
      <c r="D431" s="58">
        <v>129006.86</v>
      </c>
      <c r="E431" s="58">
        <v>97656.31</v>
      </c>
      <c r="F431" s="58">
        <v>0</v>
      </c>
      <c r="G431" s="58">
        <v>0</v>
      </c>
      <c r="H431" s="58">
        <v>23979.950000000004</v>
      </c>
      <c r="I431" s="58">
        <v>0</v>
      </c>
      <c r="J431" s="58">
        <v>0</v>
      </c>
      <c r="K431" s="58">
        <v>134229.32999999999</v>
      </c>
      <c r="L431" s="58"/>
      <c r="M431" s="58"/>
      <c r="N431" s="58"/>
      <c r="O431" s="68">
        <v>25771.31</v>
      </c>
      <c r="P431" s="61"/>
      <c r="Q431" s="58">
        <v>11417.62</v>
      </c>
      <c r="R431" s="58">
        <v>0</v>
      </c>
      <c r="S431" s="58">
        <v>117938.32</v>
      </c>
      <c r="T431" s="58">
        <v>6324.76</v>
      </c>
      <c r="U431" s="58">
        <v>5865.61</v>
      </c>
      <c r="V431" s="59">
        <v>1846.74</v>
      </c>
    </row>
    <row r="432" spans="1:22" x14ac:dyDescent="0.25">
      <c r="A432" s="12"/>
      <c r="B432" s="7" t="s">
        <v>390</v>
      </c>
      <c r="C432" s="59">
        <v>162314.33000000002</v>
      </c>
      <c r="D432" s="58">
        <v>113321.79</v>
      </c>
      <c r="E432" s="58">
        <v>85787.18</v>
      </c>
      <c r="F432" s="58">
        <v>0</v>
      </c>
      <c r="G432" s="58">
        <v>0</v>
      </c>
      <c r="H432" s="58">
        <v>21064.900000000005</v>
      </c>
      <c r="I432" s="58">
        <v>0</v>
      </c>
      <c r="J432" s="58">
        <v>0</v>
      </c>
      <c r="K432" s="58">
        <v>117906.52</v>
      </c>
      <c r="L432" s="58"/>
      <c r="M432" s="58"/>
      <c r="N432" s="58"/>
      <c r="O432" s="68">
        <v>45089.26</v>
      </c>
      <c r="P432" s="61"/>
      <c r="Q432" s="58">
        <v>6749.43</v>
      </c>
      <c r="R432" s="58">
        <v>0</v>
      </c>
      <c r="S432" s="58">
        <v>101986.56</v>
      </c>
      <c r="T432" s="58">
        <v>6811.98</v>
      </c>
      <c r="U432" s="58">
        <v>3094.61</v>
      </c>
      <c r="V432" s="59">
        <v>1249.58</v>
      </c>
    </row>
    <row r="433" spans="1:22" x14ac:dyDescent="0.25">
      <c r="A433" s="12"/>
      <c r="B433" s="7" t="s">
        <v>391</v>
      </c>
      <c r="C433" s="59">
        <v>25594.440000000002</v>
      </c>
      <c r="D433" s="58">
        <v>17873.490000000002</v>
      </c>
      <c r="E433" s="58">
        <v>13527.43</v>
      </c>
      <c r="F433" s="58">
        <v>0</v>
      </c>
      <c r="G433" s="58">
        <v>0</v>
      </c>
      <c r="H433" s="58">
        <v>3322.08</v>
      </c>
      <c r="I433" s="58">
        <v>0</v>
      </c>
      <c r="J433" s="58">
        <v>0</v>
      </c>
      <c r="K433" s="58">
        <v>18598.689999999999</v>
      </c>
      <c r="L433" s="58"/>
      <c r="M433" s="58"/>
      <c r="N433" s="58"/>
      <c r="O433" s="68"/>
      <c r="P433" s="62"/>
      <c r="Q433" s="58">
        <v>2377.86</v>
      </c>
      <c r="R433" s="58">
        <v>0</v>
      </c>
      <c r="S433" s="58">
        <v>22593.39</v>
      </c>
      <c r="T433" s="58">
        <v>1158.3300000000002</v>
      </c>
      <c r="U433" s="58">
        <v>659.58999999999992</v>
      </c>
      <c r="V433" s="59">
        <v>384.99</v>
      </c>
    </row>
    <row r="434" spans="1:22" x14ac:dyDescent="0.25">
      <c r="A434" s="6"/>
      <c r="B434" s="7" t="s">
        <v>392</v>
      </c>
      <c r="C434" s="59">
        <v>102284.22000000002</v>
      </c>
      <c r="D434" s="58">
        <v>71399.42</v>
      </c>
      <c r="E434" s="58">
        <v>54059.44</v>
      </c>
      <c r="F434" s="58">
        <v>0</v>
      </c>
      <c r="G434" s="58">
        <v>0</v>
      </c>
      <c r="H434" s="58">
        <v>13273.119999999999</v>
      </c>
      <c r="I434" s="58">
        <v>0</v>
      </c>
      <c r="J434" s="58">
        <v>0</v>
      </c>
      <c r="K434" s="58">
        <v>74282.559999999998</v>
      </c>
      <c r="L434" s="58"/>
      <c r="M434" s="58"/>
      <c r="N434" s="58"/>
      <c r="O434" s="68"/>
      <c r="P434" s="61">
        <v>3511.6800000000003</v>
      </c>
      <c r="Q434" s="58">
        <v>10707.66</v>
      </c>
      <c r="R434" s="58">
        <v>72.16</v>
      </c>
      <c r="S434" s="58">
        <v>75924.539999999994</v>
      </c>
      <c r="T434" s="58">
        <v>4026.92</v>
      </c>
      <c r="U434" s="58">
        <v>5157.6000000000004</v>
      </c>
      <c r="V434" s="59">
        <v>1731.79</v>
      </c>
    </row>
    <row r="435" spans="1:22" x14ac:dyDescent="0.25">
      <c r="A435" s="6"/>
      <c r="B435" s="7" t="s">
        <v>393</v>
      </c>
      <c r="C435" s="59">
        <v>95940.97</v>
      </c>
      <c r="D435" s="58">
        <v>66994.33</v>
      </c>
      <c r="E435" s="58">
        <v>50707.58</v>
      </c>
      <c r="F435" s="58">
        <v>0</v>
      </c>
      <c r="G435" s="58">
        <v>0</v>
      </c>
      <c r="H435" s="58">
        <v>12452.250000000002</v>
      </c>
      <c r="I435" s="58">
        <v>0</v>
      </c>
      <c r="J435" s="58">
        <v>0</v>
      </c>
      <c r="K435" s="58">
        <v>69710.47</v>
      </c>
      <c r="L435" s="58"/>
      <c r="M435" s="58"/>
      <c r="N435" s="58"/>
      <c r="O435" s="68"/>
      <c r="P435" s="61"/>
      <c r="Q435" s="58">
        <v>6851.54</v>
      </c>
      <c r="R435" s="58">
        <v>0</v>
      </c>
      <c r="S435" s="58">
        <v>79187.490000000005</v>
      </c>
      <c r="T435" s="58">
        <v>5425.92</v>
      </c>
      <c r="U435" s="58">
        <v>786.89</v>
      </c>
      <c r="V435" s="59">
        <v>1107.9099999999999</v>
      </c>
    </row>
    <row r="436" spans="1:22" x14ac:dyDescent="0.25">
      <c r="A436" s="6"/>
      <c r="B436" s="7" t="s">
        <v>394</v>
      </c>
      <c r="C436" s="59">
        <v>524398.05999999994</v>
      </c>
      <c r="D436" s="58">
        <v>366157.92000000004</v>
      </c>
      <c r="E436" s="58">
        <v>277158.82</v>
      </c>
      <c r="F436" s="58">
        <v>0</v>
      </c>
      <c r="G436" s="58">
        <v>0</v>
      </c>
      <c r="H436" s="58">
        <v>68059.929999999993</v>
      </c>
      <c r="I436" s="58">
        <v>0</v>
      </c>
      <c r="J436" s="58">
        <v>0</v>
      </c>
      <c r="K436" s="58">
        <v>380992.12</v>
      </c>
      <c r="L436" s="58"/>
      <c r="M436" s="58"/>
      <c r="N436" s="58"/>
      <c r="O436" s="68"/>
      <c r="P436" s="61"/>
      <c r="Q436" s="58">
        <v>31733.97</v>
      </c>
      <c r="R436" s="58">
        <v>10168.830000000002</v>
      </c>
      <c r="S436" s="58">
        <v>387528.73</v>
      </c>
      <c r="T436" s="58">
        <v>23704.97</v>
      </c>
      <c r="U436" s="58">
        <v>19418.25</v>
      </c>
      <c r="V436" s="59">
        <v>5152.2</v>
      </c>
    </row>
    <row r="437" spans="1:22" x14ac:dyDescent="0.25">
      <c r="A437" s="6"/>
      <c r="B437" s="7" t="s">
        <v>395</v>
      </c>
      <c r="C437" s="59">
        <v>1294707.6200000001</v>
      </c>
      <c r="D437" s="58">
        <v>904068.30999999994</v>
      </c>
      <c r="E437" s="58">
        <v>684289.99000000011</v>
      </c>
      <c r="F437" s="58">
        <v>0</v>
      </c>
      <c r="G437" s="58">
        <v>0</v>
      </c>
      <c r="H437" s="58">
        <v>168040.49</v>
      </c>
      <c r="I437" s="58">
        <v>0</v>
      </c>
      <c r="J437" s="58">
        <v>0</v>
      </c>
      <c r="K437" s="58">
        <v>940716.92</v>
      </c>
      <c r="L437" s="58"/>
      <c r="M437" s="58"/>
      <c r="N437" s="58"/>
      <c r="O437" s="68">
        <v>328416.75</v>
      </c>
      <c r="P437" s="61"/>
      <c r="Q437" s="58">
        <v>57705.63</v>
      </c>
      <c r="R437" s="58">
        <v>50645.4</v>
      </c>
      <c r="S437" s="58">
        <v>969363.04</v>
      </c>
      <c r="T437" s="58">
        <v>60208.69</v>
      </c>
      <c r="U437" s="58">
        <v>81381.899999999994</v>
      </c>
      <c r="V437" s="59">
        <v>9367.02</v>
      </c>
    </row>
    <row r="438" spans="1:22" x14ac:dyDescent="0.25">
      <c r="A438" s="6"/>
      <c r="B438" s="7" t="s">
        <v>396</v>
      </c>
      <c r="C438" s="59">
        <v>182220.93</v>
      </c>
      <c r="D438" s="58">
        <v>127250.01999999999</v>
      </c>
      <c r="E438" s="58">
        <v>96309.22</v>
      </c>
      <c r="F438" s="58">
        <v>0</v>
      </c>
      <c r="G438" s="58">
        <v>0</v>
      </c>
      <c r="H438" s="58">
        <v>23651.42</v>
      </c>
      <c r="I438" s="58">
        <v>0</v>
      </c>
      <c r="J438" s="58">
        <v>0</v>
      </c>
      <c r="K438" s="58">
        <v>132412.6</v>
      </c>
      <c r="L438" s="58"/>
      <c r="M438" s="58"/>
      <c r="N438" s="58"/>
      <c r="O438" s="68">
        <v>30875.38</v>
      </c>
      <c r="P438" s="61"/>
      <c r="Q438" s="58">
        <v>13338.38</v>
      </c>
      <c r="R438" s="58">
        <v>759.57999999999993</v>
      </c>
      <c r="S438" s="58">
        <v>88706.44</v>
      </c>
      <c r="T438" s="58">
        <v>443.90999999999997</v>
      </c>
      <c r="U438" s="58">
        <v>6856.92</v>
      </c>
      <c r="V438" s="59"/>
    </row>
    <row r="439" spans="1:22" x14ac:dyDescent="0.25">
      <c r="A439" s="6"/>
      <c r="B439" s="7" t="s">
        <v>397</v>
      </c>
      <c r="C439" s="59">
        <v>0</v>
      </c>
      <c r="D439" s="58">
        <v>0</v>
      </c>
      <c r="E439" s="58">
        <v>0</v>
      </c>
      <c r="F439" s="58">
        <v>0</v>
      </c>
      <c r="G439" s="58">
        <v>0</v>
      </c>
      <c r="H439" s="58">
        <v>0</v>
      </c>
      <c r="I439" s="58">
        <v>0</v>
      </c>
      <c r="J439" s="58">
        <v>0</v>
      </c>
      <c r="K439" s="58">
        <v>0</v>
      </c>
      <c r="L439" s="58"/>
      <c r="M439" s="58"/>
      <c r="N439" s="58"/>
      <c r="O439" s="64"/>
      <c r="P439" s="61"/>
      <c r="Q439" s="58"/>
      <c r="R439" s="58"/>
      <c r="S439" s="58"/>
      <c r="T439" s="58"/>
      <c r="U439" s="58"/>
      <c r="V439" s="59"/>
    </row>
    <row r="440" spans="1:22" x14ac:dyDescent="0.25">
      <c r="A440" s="6"/>
      <c r="B440" s="7"/>
      <c r="C440" s="59"/>
      <c r="D440" s="58"/>
      <c r="E440" s="58"/>
      <c r="F440" s="58"/>
      <c r="G440" s="58"/>
      <c r="H440" s="58"/>
      <c r="I440" s="58"/>
      <c r="J440" s="58"/>
      <c r="K440" s="58"/>
      <c r="L440" s="58"/>
      <c r="M440" s="58"/>
      <c r="N440" s="58"/>
      <c r="O440" s="64"/>
      <c r="P440" s="61"/>
      <c r="Q440" s="58"/>
      <c r="R440" s="58"/>
      <c r="S440" s="58"/>
      <c r="T440" s="58"/>
      <c r="U440" s="58"/>
      <c r="V440" s="59"/>
    </row>
    <row r="441" spans="1:22" x14ac:dyDescent="0.25">
      <c r="A441" s="6" t="s">
        <v>398</v>
      </c>
      <c r="B441" s="7" t="s">
        <v>89</v>
      </c>
      <c r="C441" s="59">
        <v>699954.94</v>
      </c>
      <c r="D441" s="58">
        <v>884324.05000000016</v>
      </c>
      <c r="E441" s="58">
        <v>411252.47000000003</v>
      </c>
      <c r="F441" s="58">
        <v>0</v>
      </c>
      <c r="G441" s="58">
        <v>6.63</v>
      </c>
      <c r="H441" s="58">
        <v>894041.41999999993</v>
      </c>
      <c r="I441" s="58">
        <v>0</v>
      </c>
      <c r="J441" s="58">
        <v>175929</v>
      </c>
      <c r="K441" s="58">
        <v>-58063.579999999994</v>
      </c>
      <c r="L441" s="58"/>
      <c r="M441" s="58">
        <v>17651.849999999999</v>
      </c>
      <c r="N441" s="58">
        <v>0</v>
      </c>
      <c r="O441" s="67">
        <v>675657.42</v>
      </c>
      <c r="P441" s="61"/>
      <c r="Q441" s="58">
        <v>37826.93</v>
      </c>
      <c r="R441" s="58">
        <v>0</v>
      </c>
      <c r="S441" s="58">
        <v>0</v>
      </c>
      <c r="T441" s="58">
        <v>0</v>
      </c>
      <c r="U441" s="58">
        <v>3506.07</v>
      </c>
      <c r="V441" s="59">
        <v>8294.41</v>
      </c>
    </row>
    <row r="442" spans="1:22" x14ac:dyDescent="0.25">
      <c r="A442" s="6"/>
      <c r="B442" s="7" t="s">
        <v>399</v>
      </c>
      <c r="C442" s="59">
        <v>25173.599999999999</v>
      </c>
      <c r="D442" s="58">
        <v>31784.420000000002</v>
      </c>
      <c r="E442" s="58">
        <v>14789.8</v>
      </c>
      <c r="F442" s="58">
        <v>0</v>
      </c>
      <c r="G442" s="58">
        <v>0.24</v>
      </c>
      <c r="H442" s="58">
        <v>32133.87</v>
      </c>
      <c r="I442" s="58">
        <v>0</v>
      </c>
      <c r="J442" s="58">
        <v>0</v>
      </c>
      <c r="K442" s="58">
        <v>37915.729999999996</v>
      </c>
      <c r="L442" s="58"/>
      <c r="M442" s="58"/>
      <c r="N442" s="58"/>
      <c r="O442" s="68"/>
      <c r="P442" s="61"/>
      <c r="Q442" s="58">
        <v>3909.61</v>
      </c>
      <c r="R442" s="58">
        <v>0</v>
      </c>
      <c r="S442" s="58">
        <v>41936.46</v>
      </c>
      <c r="T442" s="58">
        <v>2636.33</v>
      </c>
      <c r="U442" s="58">
        <v>4200.47</v>
      </c>
      <c r="V442" s="59">
        <v>639.52</v>
      </c>
    </row>
    <row r="443" spans="1:22" x14ac:dyDescent="0.25">
      <c r="A443" s="12"/>
      <c r="B443" s="7" t="s">
        <v>400</v>
      </c>
      <c r="C443" s="59">
        <v>6817.67</v>
      </c>
      <c r="D443" s="58">
        <v>8601.69</v>
      </c>
      <c r="E443" s="58">
        <v>4005.24</v>
      </c>
      <c r="F443" s="58">
        <v>0</v>
      </c>
      <c r="G443" s="58">
        <v>0.06</v>
      </c>
      <c r="H443" s="58">
        <v>8696.2800000000025</v>
      </c>
      <c r="I443" s="58">
        <v>0</v>
      </c>
      <c r="J443" s="58">
        <v>0</v>
      </c>
      <c r="K443" s="58">
        <v>10259.27</v>
      </c>
      <c r="L443" s="58"/>
      <c r="M443" s="58"/>
      <c r="N443" s="58"/>
      <c r="O443" s="64">
        <v>2921.33</v>
      </c>
      <c r="P443" s="61"/>
      <c r="Q443" s="58">
        <v>1322.66</v>
      </c>
      <c r="R443" s="58">
        <v>676.08</v>
      </c>
      <c r="S443" s="58">
        <v>13329.060000000001</v>
      </c>
      <c r="T443" s="58">
        <v>1729.19</v>
      </c>
      <c r="U443" s="58">
        <v>1431.54</v>
      </c>
      <c r="V443" s="59"/>
    </row>
    <row r="444" spans="1:22" x14ac:dyDescent="0.25">
      <c r="A444" s="12"/>
      <c r="B444" s="7" t="s">
        <v>401</v>
      </c>
      <c r="C444" s="59">
        <v>6564.7899999999991</v>
      </c>
      <c r="D444" s="58">
        <v>8289.36</v>
      </c>
      <c r="E444" s="58">
        <v>3856.9100000000003</v>
      </c>
      <c r="F444" s="58">
        <v>0</v>
      </c>
      <c r="G444" s="58">
        <v>0.06</v>
      </c>
      <c r="H444" s="58">
        <v>8380.4999999999982</v>
      </c>
      <c r="I444" s="58">
        <v>0</v>
      </c>
      <c r="J444" s="58">
        <v>0</v>
      </c>
      <c r="K444" s="58">
        <v>9888.5799999999981</v>
      </c>
      <c r="L444" s="58"/>
      <c r="M444" s="58"/>
      <c r="N444" s="58"/>
      <c r="O444" s="68"/>
      <c r="P444" s="62"/>
      <c r="Q444" s="58">
        <v>1147.5999999999999</v>
      </c>
      <c r="R444" s="58">
        <v>640.76</v>
      </c>
      <c r="S444" s="58">
        <v>16569.96</v>
      </c>
      <c r="T444" s="58">
        <v>2179.77</v>
      </c>
      <c r="U444" s="58">
        <v>602.32999999999993</v>
      </c>
      <c r="V444" s="59"/>
    </row>
    <row r="445" spans="1:22" x14ac:dyDescent="0.25">
      <c r="A445" s="6"/>
      <c r="B445" s="7"/>
      <c r="C445" s="59"/>
      <c r="D445" s="58"/>
      <c r="E445" s="58"/>
      <c r="F445" s="58"/>
      <c r="G445" s="58"/>
      <c r="H445" s="58"/>
      <c r="I445" s="58"/>
      <c r="J445" s="58"/>
      <c r="K445" s="58"/>
      <c r="L445" s="58"/>
      <c r="M445" s="58"/>
      <c r="N445" s="58"/>
      <c r="O445" s="64"/>
      <c r="P445" s="61"/>
      <c r="Q445" s="58"/>
      <c r="R445" s="58"/>
      <c r="S445" s="58"/>
      <c r="T445" s="58"/>
      <c r="U445" s="58"/>
      <c r="V445" s="59"/>
    </row>
    <row r="446" spans="1:22" x14ac:dyDescent="0.25">
      <c r="A446" s="6" t="s">
        <v>402</v>
      </c>
      <c r="B446" s="7" t="s">
        <v>89</v>
      </c>
      <c r="C446" s="59">
        <v>10804884.85</v>
      </c>
      <c r="D446" s="58">
        <v>5185979.6300000008</v>
      </c>
      <c r="E446" s="58">
        <v>5187102.8400000008</v>
      </c>
      <c r="F446" s="58">
        <v>0</v>
      </c>
      <c r="G446" s="58">
        <v>0</v>
      </c>
      <c r="H446" s="58">
        <v>404770.34999999992</v>
      </c>
      <c r="I446" s="58">
        <v>0</v>
      </c>
      <c r="J446" s="58">
        <v>3293095.53</v>
      </c>
      <c r="K446" s="58">
        <v>-1745907.93</v>
      </c>
      <c r="L446" s="58">
        <v>339405.7</v>
      </c>
      <c r="M446" s="58">
        <v>126323.42</v>
      </c>
      <c r="N446" s="58">
        <v>37192.080000000002</v>
      </c>
      <c r="O446" s="67">
        <v>343433.4</v>
      </c>
      <c r="P446" s="61"/>
      <c r="Q446" s="58">
        <v>76820.91</v>
      </c>
      <c r="R446" s="58">
        <v>0</v>
      </c>
      <c r="S446" s="58">
        <v>0</v>
      </c>
      <c r="T446" s="58">
        <v>0</v>
      </c>
      <c r="U446" s="58">
        <v>169696.97</v>
      </c>
      <c r="V446" s="59">
        <v>34616.050000000003</v>
      </c>
    </row>
    <row r="447" spans="1:22" x14ac:dyDescent="0.25">
      <c r="A447" s="12"/>
      <c r="B447" s="7" t="s">
        <v>345</v>
      </c>
      <c r="C447" s="59">
        <v>110209.01</v>
      </c>
      <c r="D447" s="58">
        <v>52909.85</v>
      </c>
      <c r="E447" s="58">
        <v>52909.330000000009</v>
      </c>
      <c r="F447" s="58">
        <v>0</v>
      </c>
      <c r="G447" s="58">
        <v>0</v>
      </c>
      <c r="H447" s="58">
        <v>4128.8000000000011</v>
      </c>
      <c r="I447" s="58">
        <v>0</v>
      </c>
      <c r="J447" s="58">
        <v>0</v>
      </c>
      <c r="K447" s="58">
        <v>48326.18</v>
      </c>
      <c r="L447" s="58"/>
      <c r="M447" s="58"/>
      <c r="N447" s="58"/>
      <c r="O447" s="68">
        <v>5225.5600000000004</v>
      </c>
      <c r="P447" s="61"/>
      <c r="Q447" s="58">
        <v>6467.39</v>
      </c>
      <c r="R447" s="58">
        <v>0</v>
      </c>
      <c r="S447" s="58">
        <v>62656.33</v>
      </c>
      <c r="T447" s="58">
        <v>4478.9399999999996</v>
      </c>
      <c r="U447" s="58">
        <v>4424.25</v>
      </c>
      <c r="V447" s="59">
        <v>1043.96</v>
      </c>
    </row>
    <row r="448" spans="1:22" x14ac:dyDescent="0.25">
      <c r="A448" s="12"/>
      <c r="B448" s="7" t="s">
        <v>403</v>
      </c>
      <c r="C448" s="59">
        <v>3872544.0200000005</v>
      </c>
      <c r="D448" s="58">
        <v>1858835.1599999995</v>
      </c>
      <c r="E448" s="58">
        <v>1859106.84</v>
      </c>
      <c r="F448" s="58">
        <v>0</v>
      </c>
      <c r="G448" s="58">
        <v>0</v>
      </c>
      <c r="H448" s="58">
        <v>145074.20999999996</v>
      </c>
      <c r="I448" s="58">
        <v>0</v>
      </c>
      <c r="J448" s="58">
        <v>0</v>
      </c>
      <c r="K448" s="58">
        <v>1697581.75</v>
      </c>
      <c r="L448" s="58"/>
      <c r="M448" s="58"/>
      <c r="N448" s="58"/>
      <c r="O448" s="68">
        <v>692800.25</v>
      </c>
      <c r="P448" s="62"/>
      <c r="Q448" s="58">
        <v>76820.91</v>
      </c>
      <c r="R448" s="58">
        <v>99566.51</v>
      </c>
      <c r="S448" s="58">
        <v>2114989.5199999996</v>
      </c>
      <c r="T448" s="58">
        <v>85588.349999999991</v>
      </c>
      <c r="U448" s="58">
        <v>152241.40999999997</v>
      </c>
      <c r="V448" s="59">
        <v>24855.9</v>
      </c>
    </row>
    <row r="449" spans="1:22" x14ac:dyDescent="0.25">
      <c r="A449" s="6"/>
      <c r="B449" s="7"/>
      <c r="C449" s="59"/>
      <c r="D449" s="58"/>
      <c r="E449" s="58"/>
      <c r="F449" s="58"/>
      <c r="G449" s="58"/>
      <c r="H449" s="58"/>
      <c r="I449" s="58"/>
      <c r="J449" s="58"/>
      <c r="K449" s="58"/>
      <c r="L449" s="58"/>
      <c r="M449" s="58"/>
      <c r="N449" s="58"/>
      <c r="O449" s="64"/>
      <c r="P449" s="61"/>
      <c r="Q449" s="58"/>
      <c r="R449" s="58"/>
      <c r="S449" s="58"/>
      <c r="T449" s="58"/>
      <c r="U449" s="58"/>
      <c r="V449" s="59"/>
    </row>
    <row r="450" spans="1:22" x14ac:dyDescent="0.25">
      <c r="A450" s="6" t="s">
        <v>150</v>
      </c>
      <c r="B450" s="7" t="s">
        <v>89</v>
      </c>
      <c r="C450" s="59">
        <v>7572378.5499999989</v>
      </c>
      <c r="D450" s="58">
        <v>4152074.2700000005</v>
      </c>
      <c r="E450" s="58">
        <v>3457241.7099999995</v>
      </c>
      <c r="F450" s="58">
        <v>0</v>
      </c>
      <c r="G450" s="58">
        <v>-126.91</v>
      </c>
      <c r="H450" s="58">
        <v>1785239.84</v>
      </c>
      <c r="I450" s="58">
        <v>0</v>
      </c>
      <c r="J450" s="58">
        <v>0</v>
      </c>
      <c r="K450" s="58">
        <v>-1281225.46</v>
      </c>
      <c r="L450" s="58"/>
      <c r="M450" s="58">
        <v>105095.9</v>
      </c>
      <c r="N450" s="58">
        <v>0</v>
      </c>
      <c r="O450" s="67">
        <v>366745.03</v>
      </c>
      <c r="P450" s="61">
        <v>48813.99</v>
      </c>
      <c r="Q450" s="58">
        <v>153068.01</v>
      </c>
      <c r="R450" s="58">
        <v>0</v>
      </c>
      <c r="S450" s="58">
        <v>0</v>
      </c>
      <c r="T450" s="58">
        <v>0</v>
      </c>
      <c r="U450" s="58">
        <v>117421.4</v>
      </c>
      <c r="V450" s="59">
        <v>33589.17</v>
      </c>
    </row>
    <row r="451" spans="1:22" x14ac:dyDescent="0.25">
      <c r="A451" s="6"/>
      <c r="B451" s="7" t="s">
        <v>404</v>
      </c>
      <c r="C451" s="59">
        <v>6753.0099999999993</v>
      </c>
      <c r="D451" s="58">
        <v>3703.5699999999997</v>
      </c>
      <c r="E451" s="58">
        <v>3083.1200000000003</v>
      </c>
      <c r="F451" s="58">
        <v>0</v>
      </c>
      <c r="G451" s="58">
        <v>-0.11</v>
      </c>
      <c r="H451" s="58">
        <v>1592.4</v>
      </c>
      <c r="I451" s="58">
        <v>0</v>
      </c>
      <c r="J451" s="58">
        <v>0</v>
      </c>
      <c r="K451" s="58">
        <v>3707.3200000000006</v>
      </c>
      <c r="L451" s="58"/>
      <c r="M451" s="58"/>
      <c r="N451" s="58"/>
      <c r="O451" s="64"/>
      <c r="P451" s="61"/>
      <c r="Q451" s="58">
        <v>709.95</v>
      </c>
      <c r="R451" s="58"/>
      <c r="S451" s="58"/>
      <c r="T451" s="58"/>
      <c r="U451" s="58"/>
      <c r="V451" s="59"/>
    </row>
    <row r="452" spans="1:22" x14ac:dyDescent="0.25">
      <c r="A452" s="6"/>
      <c r="B452" s="7" t="s">
        <v>405</v>
      </c>
      <c r="C452" s="59">
        <v>2147586.2400000002</v>
      </c>
      <c r="D452" s="58">
        <v>1177401.0899999999</v>
      </c>
      <c r="E452" s="58">
        <v>980509.41999999981</v>
      </c>
      <c r="F452" s="58">
        <v>0</v>
      </c>
      <c r="G452" s="58">
        <v>-35.93</v>
      </c>
      <c r="H452" s="58">
        <v>506239.50000000006</v>
      </c>
      <c r="I452" s="58">
        <v>0</v>
      </c>
      <c r="J452" s="58">
        <v>0</v>
      </c>
      <c r="K452" s="58">
        <v>1178359.6300000001</v>
      </c>
      <c r="L452" s="58"/>
      <c r="M452" s="58"/>
      <c r="N452" s="58"/>
      <c r="O452" s="68">
        <v>554735.75</v>
      </c>
      <c r="P452" s="61"/>
      <c r="Q452" s="58">
        <v>94375.25</v>
      </c>
      <c r="R452" s="58">
        <v>116117.48000000001</v>
      </c>
      <c r="S452" s="58">
        <v>1877761.5299999998</v>
      </c>
      <c r="T452" s="58">
        <v>144266.68000000002</v>
      </c>
      <c r="U452" s="58">
        <v>111778.21000000002</v>
      </c>
      <c r="V452" s="59">
        <v>15438.900000000001</v>
      </c>
    </row>
    <row r="453" spans="1:22" x14ac:dyDescent="0.25">
      <c r="A453" s="6"/>
      <c r="B453" s="7" t="s">
        <v>406</v>
      </c>
      <c r="C453" s="59">
        <v>140624.28000000003</v>
      </c>
      <c r="D453" s="58">
        <v>77097.63</v>
      </c>
      <c r="E453" s="58">
        <v>64203.859999999993</v>
      </c>
      <c r="F453" s="58">
        <v>0</v>
      </c>
      <c r="G453" s="58">
        <v>-2.35</v>
      </c>
      <c r="H453" s="58">
        <v>33149.149999999994</v>
      </c>
      <c r="I453" s="58">
        <v>0</v>
      </c>
      <c r="J453" s="58">
        <v>0</v>
      </c>
      <c r="K453" s="58">
        <v>77161.040000000008</v>
      </c>
      <c r="L453" s="58"/>
      <c r="M453" s="58"/>
      <c r="N453" s="58"/>
      <c r="O453" s="68">
        <v>35399.410000000003</v>
      </c>
      <c r="P453" s="61"/>
      <c r="Q453" s="58">
        <v>12774.31</v>
      </c>
      <c r="R453" s="58">
        <v>0</v>
      </c>
      <c r="S453" s="58">
        <v>118962.9</v>
      </c>
      <c r="T453" s="58">
        <v>13489.82</v>
      </c>
      <c r="U453" s="58">
        <v>18267.03</v>
      </c>
      <c r="V453" s="59">
        <v>2078.6799999999998</v>
      </c>
    </row>
    <row r="454" spans="1:22" x14ac:dyDescent="0.25">
      <c r="A454" s="6"/>
      <c r="B454" s="7" t="s">
        <v>407</v>
      </c>
      <c r="C454" s="59">
        <v>40095.450000000004</v>
      </c>
      <c r="D454" s="58">
        <v>21980.449999999997</v>
      </c>
      <c r="E454" s="58">
        <v>18306.199999999997</v>
      </c>
      <c r="F454" s="58">
        <v>0</v>
      </c>
      <c r="G454" s="58">
        <v>-0.67</v>
      </c>
      <c r="H454" s="58">
        <v>9450.7899999999991</v>
      </c>
      <c r="I454" s="58">
        <v>0</v>
      </c>
      <c r="J454" s="58">
        <v>0</v>
      </c>
      <c r="K454" s="58">
        <v>21997.47</v>
      </c>
      <c r="L454" s="58"/>
      <c r="M454" s="58"/>
      <c r="N454" s="58"/>
      <c r="O454" s="68"/>
      <c r="P454" s="61"/>
      <c r="Q454" s="58">
        <v>2168.77</v>
      </c>
      <c r="R454" s="58">
        <v>0</v>
      </c>
      <c r="S454" s="58">
        <v>29337.47</v>
      </c>
      <c r="T454" s="58">
        <v>4349.6000000000004</v>
      </c>
      <c r="U454" s="58">
        <v>516.09</v>
      </c>
      <c r="V454" s="59">
        <v>354.08</v>
      </c>
    </row>
    <row r="455" spans="1:22" x14ac:dyDescent="0.25">
      <c r="A455" s="6"/>
      <c r="B455" s="7"/>
      <c r="C455" s="59"/>
      <c r="D455" s="58"/>
      <c r="E455" s="58"/>
      <c r="F455" s="58"/>
      <c r="G455" s="58"/>
      <c r="H455" s="58"/>
      <c r="I455" s="58"/>
      <c r="J455" s="58"/>
      <c r="K455" s="58"/>
      <c r="L455" s="58"/>
      <c r="M455" s="58"/>
      <c r="N455" s="58"/>
      <c r="O455" s="64"/>
      <c r="P455" s="61"/>
      <c r="Q455" s="58"/>
      <c r="R455" s="58"/>
      <c r="S455" s="58"/>
      <c r="T455" s="58"/>
      <c r="U455" s="58"/>
      <c r="V455" s="59"/>
    </row>
    <row r="456" spans="1:22" x14ac:dyDescent="0.25">
      <c r="A456" s="12" t="s">
        <v>408</v>
      </c>
      <c r="B456" s="7" t="s">
        <v>36</v>
      </c>
      <c r="C456" s="59">
        <v>15463372.890000001</v>
      </c>
      <c r="D456" s="58">
        <v>8939786.5600000005</v>
      </c>
      <c r="E456" s="58">
        <v>7785472.4400000004</v>
      </c>
      <c r="F456" s="58">
        <v>0</v>
      </c>
      <c r="G456" s="58">
        <v>342.63999999999993</v>
      </c>
      <c r="H456" s="58">
        <v>2316434.87</v>
      </c>
      <c r="I456" s="58">
        <v>0</v>
      </c>
      <c r="J456" s="58">
        <v>3972172.19</v>
      </c>
      <c r="K456" s="58">
        <v>-1093109.7899999998</v>
      </c>
      <c r="L456" s="58">
        <v>2275836.65</v>
      </c>
      <c r="M456" s="58">
        <v>177168.32</v>
      </c>
      <c r="N456" s="58">
        <v>0</v>
      </c>
      <c r="O456" s="67">
        <v>1578700.71</v>
      </c>
      <c r="P456" s="61"/>
      <c r="Q456" s="58">
        <v>392434.33</v>
      </c>
      <c r="R456" s="58">
        <v>0</v>
      </c>
      <c r="S456" s="58">
        <v>0</v>
      </c>
      <c r="T456" s="58">
        <v>0</v>
      </c>
      <c r="U456" s="58">
        <v>179938.83</v>
      </c>
      <c r="V456" s="59">
        <v>85206.010000000009</v>
      </c>
    </row>
    <row r="457" spans="1:22" x14ac:dyDescent="0.25">
      <c r="A457" s="6"/>
      <c r="B457" s="7" t="s">
        <v>409</v>
      </c>
      <c r="C457" s="59">
        <v>1927671.6199999999</v>
      </c>
      <c r="D457" s="58">
        <v>1114395.3</v>
      </c>
      <c r="E457" s="58">
        <v>970537.68</v>
      </c>
      <c r="F457" s="58">
        <v>0</v>
      </c>
      <c r="G457" s="58">
        <v>42.819999999999993</v>
      </c>
      <c r="H457" s="58">
        <v>288737.39</v>
      </c>
      <c r="I457" s="58">
        <v>0</v>
      </c>
      <c r="J457" s="58">
        <v>0</v>
      </c>
      <c r="K457" s="58">
        <v>1093109.7899999998</v>
      </c>
      <c r="L457" s="58"/>
      <c r="M457" s="58"/>
      <c r="N457" s="58"/>
      <c r="O457" s="68">
        <v>233136.52</v>
      </c>
      <c r="P457" s="61"/>
      <c r="Q457" s="58">
        <v>55760.57</v>
      </c>
      <c r="R457" s="58">
        <v>71625.509999999995</v>
      </c>
      <c r="S457" s="58">
        <v>641263.12</v>
      </c>
      <c r="T457" s="58">
        <v>121273.67000000001</v>
      </c>
      <c r="U457" s="58">
        <v>36055.460000000006</v>
      </c>
      <c r="V457" s="59">
        <v>9029.43</v>
      </c>
    </row>
    <row r="458" spans="1:22" x14ac:dyDescent="0.25">
      <c r="A458" s="6"/>
      <c r="B458" s="7" t="s">
        <v>172</v>
      </c>
      <c r="C458" s="59">
        <v>0</v>
      </c>
      <c r="D458" s="58">
        <v>0</v>
      </c>
      <c r="E458" s="58">
        <v>0</v>
      </c>
      <c r="F458" s="58">
        <v>0</v>
      </c>
      <c r="G458" s="58">
        <v>0</v>
      </c>
      <c r="H458" s="58">
        <v>0</v>
      </c>
      <c r="I458" s="58">
        <v>0</v>
      </c>
      <c r="J458" s="58">
        <v>0</v>
      </c>
      <c r="K458" s="58">
        <v>0</v>
      </c>
      <c r="L458" s="58"/>
      <c r="M458" s="58"/>
      <c r="N458" s="58"/>
      <c r="O458" s="64"/>
      <c r="P458" s="61"/>
      <c r="Q458" s="58">
        <v>0</v>
      </c>
      <c r="R458" s="58"/>
      <c r="S458" s="58"/>
      <c r="T458" s="58"/>
      <c r="U458" s="58"/>
      <c r="V458" s="59"/>
    </row>
    <row r="459" spans="1:22" x14ac:dyDescent="0.25">
      <c r="A459" s="12"/>
      <c r="B459" s="7"/>
      <c r="C459" s="59"/>
      <c r="D459" s="58"/>
      <c r="E459" s="58"/>
      <c r="F459" s="58"/>
      <c r="G459" s="58"/>
      <c r="H459" s="58"/>
      <c r="I459" s="58"/>
      <c r="J459" s="58"/>
      <c r="K459" s="58"/>
      <c r="L459" s="58"/>
      <c r="M459" s="58"/>
      <c r="N459" s="58"/>
      <c r="O459" s="64"/>
      <c r="P459" s="61"/>
      <c r="Q459" s="58"/>
      <c r="R459" s="58"/>
      <c r="S459" s="58"/>
      <c r="T459" s="58"/>
      <c r="U459" s="58"/>
      <c r="V459" s="59"/>
    </row>
    <row r="460" spans="1:22" x14ac:dyDescent="0.25">
      <c r="A460" s="12" t="s">
        <v>410</v>
      </c>
      <c r="B460" s="7" t="s">
        <v>89</v>
      </c>
      <c r="C460" s="59">
        <v>9613510.9000000004</v>
      </c>
      <c r="D460" s="58">
        <v>3656199.78</v>
      </c>
      <c r="E460" s="58">
        <v>4646953.3599999994</v>
      </c>
      <c r="F460" s="58">
        <v>0</v>
      </c>
      <c r="G460" s="58">
        <v>17.779999999999998</v>
      </c>
      <c r="H460" s="58">
        <v>0</v>
      </c>
      <c r="I460" s="58">
        <v>0</v>
      </c>
      <c r="J460" s="58">
        <v>0</v>
      </c>
      <c r="K460" s="58">
        <v>-402199.89999999997</v>
      </c>
      <c r="L460" s="58"/>
      <c r="M460" s="58">
        <v>72717.600000000006</v>
      </c>
      <c r="N460" s="58">
        <v>21394.59</v>
      </c>
      <c r="O460" s="67">
        <v>591809.56000000006</v>
      </c>
      <c r="P460" s="62"/>
      <c r="Q460" s="58">
        <v>0</v>
      </c>
      <c r="R460" s="58">
        <v>0</v>
      </c>
      <c r="S460" s="58">
        <v>0</v>
      </c>
      <c r="T460" s="58">
        <v>0</v>
      </c>
      <c r="U460" s="58">
        <v>65501.47</v>
      </c>
      <c r="V460" s="59">
        <v>34296.160000000003</v>
      </c>
    </row>
    <row r="461" spans="1:22" x14ac:dyDescent="0.25">
      <c r="A461" s="6"/>
      <c r="B461" s="7" t="s">
        <v>289</v>
      </c>
      <c r="C461" s="59">
        <v>666703.47</v>
      </c>
      <c r="D461" s="58">
        <v>253559.00999999998</v>
      </c>
      <c r="E461" s="58">
        <v>322272.27</v>
      </c>
      <c r="F461" s="58">
        <v>0</v>
      </c>
      <c r="G461" s="58">
        <v>1.23</v>
      </c>
      <c r="H461" s="58">
        <v>0</v>
      </c>
      <c r="I461" s="58">
        <v>0</v>
      </c>
      <c r="J461" s="58">
        <v>0</v>
      </c>
      <c r="K461" s="58">
        <v>195675.55000000002</v>
      </c>
      <c r="L461" s="58"/>
      <c r="M461" s="58"/>
      <c r="N461" s="58"/>
      <c r="O461" s="68">
        <v>93840</v>
      </c>
      <c r="P461" s="61"/>
      <c r="Q461" s="58">
        <v>20627.560000000001</v>
      </c>
      <c r="R461" s="58">
        <v>14006.9</v>
      </c>
      <c r="S461" s="58">
        <v>366707.85</v>
      </c>
      <c r="T461" s="58">
        <v>57821.15</v>
      </c>
      <c r="U461" s="58">
        <v>22109.1</v>
      </c>
      <c r="V461" s="59"/>
    </row>
    <row r="462" spans="1:22" x14ac:dyDescent="0.25">
      <c r="A462" s="6"/>
      <c r="B462" s="7" t="s">
        <v>383</v>
      </c>
      <c r="C462" s="59">
        <v>703691.07000000007</v>
      </c>
      <c r="D462" s="58">
        <v>267627.3</v>
      </c>
      <c r="E462" s="58">
        <v>340147.37000000005</v>
      </c>
      <c r="F462" s="58">
        <v>0</v>
      </c>
      <c r="G462" s="58">
        <v>1.2899999999999998</v>
      </c>
      <c r="H462" s="58">
        <v>0</v>
      </c>
      <c r="I462" s="58">
        <v>0</v>
      </c>
      <c r="J462" s="58">
        <v>0</v>
      </c>
      <c r="K462" s="58">
        <v>206524.35000000003</v>
      </c>
      <c r="L462" s="58"/>
      <c r="M462" s="58"/>
      <c r="N462" s="58"/>
      <c r="O462" s="68">
        <v>278217.98</v>
      </c>
      <c r="P462" s="61"/>
      <c r="Q462" s="58">
        <v>5276.02</v>
      </c>
      <c r="R462" s="58">
        <v>0</v>
      </c>
      <c r="S462" s="58">
        <v>227095.49000000002</v>
      </c>
      <c r="T462" s="58">
        <v>19819.87</v>
      </c>
      <c r="U462" s="58">
        <v>25559.95</v>
      </c>
      <c r="V462" s="59">
        <v>866.73</v>
      </c>
    </row>
    <row r="463" spans="1:22" x14ac:dyDescent="0.25">
      <c r="A463" s="6"/>
      <c r="B463" s="7"/>
      <c r="C463" s="59"/>
      <c r="D463" s="58"/>
      <c r="E463" s="58"/>
      <c r="F463" s="58"/>
      <c r="G463" s="58"/>
      <c r="H463" s="58"/>
      <c r="I463" s="58"/>
      <c r="J463" s="58"/>
      <c r="K463" s="58"/>
      <c r="L463" s="58"/>
      <c r="M463" s="58"/>
      <c r="N463" s="58"/>
      <c r="O463" s="64"/>
      <c r="P463" s="61"/>
      <c r="Q463" s="58"/>
      <c r="R463" s="58"/>
      <c r="S463" s="58"/>
      <c r="T463" s="58"/>
      <c r="U463" s="58"/>
      <c r="V463" s="59"/>
    </row>
    <row r="464" spans="1:22" x14ac:dyDescent="0.25">
      <c r="A464" s="6" t="s">
        <v>411</v>
      </c>
      <c r="B464" s="7" t="s">
        <v>36</v>
      </c>
      <c r="C464" s="59">
        <v>2554531.6400000006</v>
      </c>
      <c r="D464" s="58">
        <v>2003921.6199999999</v>
      </c>
      <c r="E464" s="58">
        <v>1319699.06</v>
      </c>
      <c r="F464" s="58">
        <v>0</v>
      </c>
      <c r="G464" s="58">
        <v>0</v>
      </c>
      <c r="H464" s="58">
        <v>1325811.2799999998</v>
      </c>
      <c r="I464" s="58">
        <v>0</v>
      </c>
      <c r="J464" s="58">
        <v>662870.39999999991</v>
      </c>
      <c r="K464" s="58">
        <v>-357068.64999999997</v>
      </c>
      <c r="L464" s="58">
        <v>18295.2</v>
      </c>
      <c r="M464" s="58">
        <v>41372.94</v>
      </c>
      <c r="N464" s="58">
        <v>9712.86</v>
      </c>
      <c r="O464" s="67">
        <v>175008.43</v>
      </c>
      <c r="P464" s="61">
        <v>19575.719999999998</v>
      </c>
      <c r="Q464" s="58">
        <v>0</v>
      </c>
      <c r="R464" s="58">
        <v>0</v>
      </c>
      <c r="S464" s="58">
        <v>0</v>
      </c>
      <c r="T464" s="58">
        <v>0</v>
      </c>
      <c r="U464" s="58">
        <v>11955.39</v>
      </c>
      <c r="V464" s="59">
        <v>19022.809999999998</v>
      </c>
    </row>
    <row r="465" spans="1:22" x14ac:dyDescent="0.25">
      <c r="A465" s="6"/>
      <c r="B465" s="7" t="s">
        <v>412</v>
      </c>
      <c r="C465" s="59">
        <v>61889.99</v>
      </c>
      <c r="D465" s="58">
        <v>48550.429999999993</v>
      </c>
      <c r="E465" s="58">
        <v>31973.07</v>
      </c>
      <c r="F465" s="58">
        <v>0</v>
      </c>
      <c r="G465" s="58">
        <v>0</v>
      </c>
      <c r="H465" s="58">
        <v>32120.629999999997</v>
      </c>
      <c r="I465" s="58">
        <v>0</v>
      </c>
      <c r="J465" s="58">
        <v>0</v>
      </c>
      <c r="K465" s="58">
        <v>53018.290000000008</v>
      </c>
      <c r="L465" s="58"/>
      <c r="M465" s="58"/>
      <c r="N465" s="58"/>
      <c r="O465" s="64"/>
      <c r="P465" s="61"/>
      <c r="Q465" s="58">
        <v>2514.02</v>
      </c>
      <c r="R465" s="58">
        <v>0</v>
      </c>
      <c r="S465" s="58">
        <v>37650.559999999998</v>
      </c>
      <c r="T465" s="58">
        <v>2588.56</v>
      </c>
      <c r="U465" s="58">
        <v>1302.8499999999999</v>
      </c>
      <c r="V465" s="59">
        <v>410.06</v>
      </c>
    </row>
    <row r="466" spans="1:22" x14ac:dyDescent="0.25">
      <c r="A466" s="12"/>
      <c r="B466" s="7" t="s">
        <v>413</v>
      </c>
      <c r="C466" s="59">
        <v>262494.13</v>
      </c>
      <c r="D466" s="58">
        <v>205914.93000000002</v>
      </c>
      <c r="E466" s="58">
        <v>135607.34000000003</v>
      </c>
      <c r="F466" s="58">
        <v>0</v>
      </c>
      <c r="G466" s="58">
        <v>0</v>
      </c>
      <c r="H466" s="58">
        <v>136236.24</v>
      </c>
      <c r="I466" s="58">
        <v>0</v>
      </c>
      <c r="J466" s="58">
        <v>0</v>
      </c>
      <c r="K466" s="58">
        <v>224863.26</v>
      </c>
      <c r="L466" s="58"/>
      <c r="M466" s="58"/>
      <c r="N466" s="58"/>
      <c r="O466" s="68">
        <v>35582.629999999997</v>
      </c>
      <c r="P466" s="61">
        <v>6085.4100000000008</v>
      </c>
      <c r="Q466" s="58">
        <v>10628.13</v>
      </c>
      <c r="R466" s="58">
        <v>9011.630000000001</v>
      </c>
      <c r="S466" s="58">
        <v>119576.45</v>
      </c>
      <c r="T466" s="58">
        <v>12119.69</v>
      </c>
      <c r="U466" s="58">
        <v>5097.72</v>
      </c>
      <c r="V466" s="59">
        <v>1739.32</v>
      </c>
    </row>
    <row r="467" spans="1:22" x14ac:dyDescent="0.25">
      <c r="A467" s="12"/>
      <c r="B467" s="7" t="s">
        <v>414</v>
      </c>
      <c r="C467" s="59">
        <v>92437.150000000009</v>
      </c>
      <c r="D467" s="58">
        <v>72513.83</v>
      </c>
      <c r="E467" s="58">
        <v>47754.100000000006</v>
      </c>
      <c r="F467" s="58">
        <v>0</v>
      </c>
      <c r="G467" s="58">
        <v>0</v>
      </c>
      <c r="H467" s="58">
        <v>47974.029999999992</v>
      </c>
      <c r="I467" s="58">
        <v>0</v>
      </c>
      <c r="J467" s="58">
        <v>0</v>
      </c>
      <c r="K467" s="58">
        <v>79187.099999999991</v>
      </c>
      <c r="L467" s="58"/>
      <c r="M467" s="58"/>
      <c r="N467" s="58"/>
      <c r="O467" s="68">
        <v>8953.51</v>
      </c>
      <c r="P467" s="62"/>
      <c r="Q467" s="58">
        <v>3739.71</v>
      </c>
      <c r="R467" s="58">
        <v>0</v>
      </c>
      <c r="S467" s="58">
        <v>108266.9</v>
      </c>
      <c r="T467" s="58">
        <v>19949.61</v>
      </c>
      <c r="U467" s="58">
        <v>1926.17</v>
      </c>
      <c r="V467" s="59">
        <v>612.30999999999995</v>
      </c>
    </row>
    <row r="468" spans="1:22" x14ac:dyDescent="0.25">
      <c r="A468" s="6"/>
      <c r="B468" s="7"/>
      <c r="C468" s="59"/>
      <c r="D468" s="58"/>
      <c r="E468" s="58"/>
      <c r="F468" s="58"/>
      <c r="G468" s="58"/>
      <c r="H468" s="58"/>
      <c r="I468" s="58"/>
      <c r="J468" s="58"/>
      <c r="K468" s="58"/>
      <c r="L468" s="58"/>
      <c r="M468" s="58"/>
      <c r="N468" s="58"/>
      <c r="O468" s="64"/>
      <c r="P468" s="61"/>
      <c r="Q468" s="58"/>
      <c r="R468" s="58"/>
      <c r="S468" s="58"/>
      <c r="T468" s="58"/>
      <c r="U468" s="58"/>
      <c r="V468" s="59"/>
    </row>
    <row r="469" spans="1:22" x14ac:dyDescent="0.25">
      <c r="A469" s="6" t="s">
        <v>415</v>
      </c>
      <c r="B469" s="7" t="s">
        <v>89</v>
      </c>
      <c r="C469" s="59">
        <v>2805520.0000000005</v>
      </c>
      <c r="D469" s="58">
        <v>1967566.2599999998</v>
      </c>
      <c r="E469" s="58">
        <v>1356133.5899999999</v>
      </c>
      <c r="F469" s="58">
        <v>0</v>
      </c>
      <c r="G469" s="58">
        <v>0</v>
      </c>
      <c r="H469" s="58">
        <v>364137.50999999995</v>
      </c>
      <c r="I469" s="58">
        <v>0</v>
      </c>
      <c r="J469" s="58">
        <v>755907.35999999987</v>
      </c>
      <c r="K469" s="58">
        <v>-581424.97</v>
      </c>
      <c r="L469" s="58"/>
      <c r="M469" s="58">
        <v>41445.689999999995</v>
      </c>
      <c r="N469" s="58"/>
      <c r="O469" s="67"/>
      <c r="P469" s="61"/>
      <c r="Q469" s="58">
        <v>65977.09</v>
      </c>
      <c r="R469" s="58">
        <v>0</v>
      </c>
      <c r="S469" s="58">
        <v>0</v>
      </c>
      <c r="T469" s="58">
        <v>0</v>
      </c>
      <c r="U469" s="58">
        <v>23575.629999999997</v>
      </c>
      <c r="V469" s="59">
        <v>14483.039999999999</v>
      </c>
    </row>
    <row r="470" spans="1:22" x14ac:dyDescent="0.25">
      <c r="A470" s="6"/>
      <c r="B470" s="7" t="s">
        <v>416</v>
      </c>
      <c r="C470" s="59">
        <v>2692.25</v>
      </c>
      <c r="D470" s="58">
        <v>1888.5200000000002</v>
      </c>
      <c r="E470" s="58">
        <v>1301.3500000000001</v>
      </c>
      <c r="F470" s="58">
        <v>0</v>
      </c>
      <c r="G470" s="58">
        <v>0</v>
      </c>
      <c r="H470" s="58">
        <v>349.54000000000008</v>
      </c>
      <c r="I470" s="58">
        <v>0</v>
      </c>
      <c r="J470" s="58">
        <v>0</v>
      </c>
      <c r="K470" s="58">
        <v>2032.1999999999998</v>
      </c>
      <c r="L470" s="58"/>
      <c r="M470" s="58"/>
      <c r="N470" s="58"/>
      <c r="O470" s="64"/>
      <c r="P470" s="61"/>
      <c r="Q470" s="58">
        <v>423.05</v>
      </c>
      <c r="R470" s="58">
        <v>0</v>
      </c>
      <c r="S470" s="58">
        <v>4473.3599999999997</v>
      </c>
      <c r="T470" s="58">
        <v>698.01</v>
      </c>
      <c r="U470" s="58">
        <v>226.14999999999998</v>
      </c>
      <c r="V470" s="59"/>
    </row>
    <row r="471" spans="1:22" x14ac:dyDescent="0.25">
      <c r="A471" s="6"/>
      <c r="B471" s="7" t="s">
        <v>417</v>
      </c>
      <c r="C471" s="59">
        <v>7611.7799999999988</v>
      </c>
      <c r="D471" s="58">
        <v>5338.72</v>
      </c>
      <c r="E471" s="58">
        <v>3679.3600000000006</v>
      </c>
      <c r="F471" s="58">
        <v>0</v>
      </c>
      <c r="G471" s="58">
        <v>0</v>
      </c>
      <c r="H471" s="58">
        <v>988.0200000000001</v>
      </c>
      <c r="I471" s="58">
        <v>0</v>
      </c>
      <c r="J471" s="58">
        <v>0</v>
      </c>
      <c r="K471" s="58">
        <v>5744.4800000000005</v>
      </c>
      <c r="L471" s="58"/>
      <c r="M471" s="58"/>
      <c r="N471" s="58"/>
      <c r="O471" s="64"/>
      <c r="P471" s="61"/>
      <c r="Q471" s="58">
        <v>705.09</v>
      </c>
      <c r="R471" s="58">
        <v>0</v>
      </c>
      <c r="S471" s="58">
        <v>7574.9299999999994</v>
      </c>
      <c r="T471" s="58">
        <v>1015.4399999999999</v>
      </c>
      <c r="U471" s="58">
        <v>0</v>
      </c>
      <c r="V471" s="59"/>
    </row>
    <row r="472" spans="1:22" x14ac:dyDescent="0.25">
      <c r="A472" s="6"/>
      <c r="B472" s="7" t="s">
        <v>418</v>
      </c>
      <c r="C472" s="59">
        <v>14832.4</v>
      </c>
      <c r="D472" s="58">
        <v>10404.93</v>
      </c>
      <c r="E472" s="58">
        <v>7169.57</v>
      </c>
      <c r="F472" s="58">
        <v>0</v>
      </c>
      <c r="G472" s="58">
        <v>0</v>
      </c>
      <c r="H472" s="58">
        <v>1925.6800000000005</v>
      </c>
      <c r="I472" s="58">
        <v>0</v>
      </c>
      <c r="J472" s="58">
        <v>0</v>
      </c>
      <c r="K472" s="58">
        <v>11196.69</v>
      </c>
      <c r="L472" s="58"/>
      <c r="M472" s="58"/>
      <c r="N472" s="58"/>
      <c r="O472" s="64"/>
      <c r="P472" s="61"/>
      <c r="Q472" s="58">
        <v>1439.35</v>
      </c>
      <c r="R472" s="58">
        <v>646.61</v>
      </c>
      <c r="S472" s="58">
        <v>229769.44</v>
      </c>
      <c r="T472" s="58">
        <v>1648.26</v>
      </c>
      <c r="U472" s="58">
        <v>649.59000000000015</v>
      </c>
      <c r="V472" s="59">
        <v>235.44</v>
      </c>
    </row>
    <row r="473" spans="1:22" x14ac:dyDescent="0.25">
      <c r="A473" s="6"/>
      <c r="B473" s="7" t="s">
        <v>419</v>
      </c>
      <c r="C473" s="59">
        <v>1173.0900000000001</v>
      </c>
      <c r="D473" s="58">
        <v>822.51</v>
      </c>
      <c r="E473" s="58">
        <v>567.04999999999995</v>
      </c>
      <c r="F473" s="58">
        <v>0</v>
      </c>
      <c r="G473" s="58">
        <v>0</v>
      </c>
      <c r="H473" s="58">
        <v>152.20999999999998</v>
      </c>
      <c r="I473" s="58">
        <v>0</v>
      </c>
      <c r="J473" s="58">
        <v>0</v>
      </c>
      <c r="K473" s="58">
        <v>884.87</v>
      </c>
      <c r="L473" s="58"/>
      <c r="M473" s="58"/>
      <c r="N473" s="58"/>
      <c r="O473" s="64"/>
      <c r="P473" s="61"/>
      <c r="Q473" s="58">
        <v>228.54</v>
      </c>
      <c r="R473" s="58">
        <v>0</v>
      </c>
      <c r="S473" s="58">
        <v>4853.49</v>
      </c>
      <c r="T473" s="58">
        <v>399.07</v>
      </c>
      <c r="U473" s="58">
        <v>0</v>
      </c>
      <c r="V473" s="59"/>
    </row>
    <row r="474" spans="1:22" x14ac:dyDescent="0.25">
      <c r="A474" s="6"/>
      <c r="B474" s="7" t="s">
        <v>420</v>
      </c>
      <c r="C474" s="59">
        <v>24225.33</v>
      </c>
      <c r="D474" s="58">
        <v>16994.22</v>
      </c>
      <c r="E474" s="58">
        <v>11709.87</v>
      </c>
      <c r="F474" s="58">
        <v>0</v>
      </c>
      <c r="G474" s="58">
        <v>0</v>
      </c>
      <c r="H474" s="58">
        <v>3145.11</v>
      </c>
      <c r="I474" s="58">
        <v>0</v>
      </c>
      <c r="J474" s="58">
        <v>0</v>
      </c>
      <c r="K474" s="58">
        <v>18287.409999999996</v>
      </c>
      <c r="L474" s="58"/>
      <c r="M474" s="58"/>
      <c r="N474" s="58"/>
      <c r="O474" s="68">
        <v>3218.39</v>
      </c>
      <c r="P474" s="61"/>
      <c r="Q474" s="58">
        <v>1993.71</v>
      </c>
      <c r="R474" s="58">
        <v>625.04999999999995</v>
      </c>
      <c r="S474" s="58">
        <v>18641.84</v>
      </c>
      <c r="T474" s="58">
        <v>4698.1000000000004</v>
      </c>
      <c r="U474" s="58">
        <v>1352.4699999999998</v>
      </c>
      <c r="V474" s="59">
        <v>326.02</v>
      </c>
    </row>
    <row r="475" spans="1:22" x14ac:dyDescent="0.25">
      <c r="A475" s="6"/>
      <c r="B475" s="7" t="s">
        <v>421</v>
      </c>
      <c r="C475" s="59">
        <v>13871.01</v>
      </c>
      <c r="D475" s="58">
        <v>9729.369999999999</v>
      </c>
      <c r="E475" s="58">
        <v>6704.9400000000014</v>
      </c>
      <c r="F475" s="58">
        <v>0</v>
      </c>
      <c r="G475" s="58">
        <v>0</v>
      </c>
      <c r="H475" s="58">
        <v>1800.6199999999997</v>
      </c>
      <c r="I475" s="58">
        <v>0</v>
      </c>
      <c r="J475" s="58">
        <v>0</v>
      </c>
      <c r="K475" s="58">
        <v>10469.130000000001</v>
      </c>
      <c r="L475" s="58"/>
      <c r="M475" s="58"/>
      <c r="N475" s="58"/>
      <c r="O475" s="64"/>
      <c r="P475" s="61"/>
      <c r="Q475" s="58">
        <v>1254.57</v>
      </c>
      <c r="R475" s="58">
        <v>5.9499999999999993</v>
      </c>
      <c r="S475" s="58">
        <v>11628.310000000001</v>
      </c>
      <c r="T475" s="58">
        <v>1702.02</v>
      </c>
      <c r="U475" s="58">
        <v>1131.1799999999998</v>
      </c>
      <c r="V475" s="59"/>
    </row>
    <row r="476" spans="1:22" x14ac:dyDescent="0.25">
      <c r="A476" s="6"/>
      <c r="B476" s="7" t="s">
        <v>422</v>
      </c>
      <c r="C476" s="59">
        <v>14393.529999999999</v>
      </c>
      <c r="D476" s="58">
        <v>10095.370000000001</v>
      </c>
      <c r="E476" s="58">
        <v>6957.5</v>
      </c>
      <c r="F476" s="58">
        <v>0</v>
      </c>
      <c r="G476" s="58">
        <v>0</v>
      </c>
      <c r="H476" s="58">
        <v>1868.3799999999997</v>
      </c>
      <c r="I476" s="58">
        <v>0</v>
      </c>
      <c r="J476" s="58">
        <v>0</v>
      </c>
      <c r="K476" s="58">
        <v>10862.6</v>
      </c>
      <c r="L476" s="58"/>
      <c r="M476" s="58"/>
      <c r="N476" s="58"/>
      <c r="O476" s="64"/>
      <c r="P476" s="61"/>
      <c r="Q476" s="58">
        <v>1142.73</v>
      </c>
      <c r="R476" s="58">
        <v>0</v>
      </c>
      <c r="S476" s="58">
        <v>9163.61</v>
      </c>
      <c r="T476" s="58">
        <v>1008.76</v>
      </c>
      <c r="U476" s="58">
        <v>0</v>
      </c>
      <c r="V476" s="59">
        <v>186.63</v>
      </c>
    </row>
    <row r="477" spans="1:22" x14ac:dyDescent="0.25">
      <c r="A477" s="6"/>
      <c r="B477" s="7" t="s">
        <v>423</v>
      </c>
      <c r="C477" s="59">
        <v>104740.59</v>
      </c>
      <c r="D477" s="58">
        <v>73459.69</v>
      </c>
      <c r="E477" s="58">
        <v>50629.440000000002</v>
      </c>
      <c r="F477" s="58">
        <v>0</v>
      </c>
      <c r="G477" s="58">
        <v>0</v>
      </c>
      <c r="H477" s="58">
        <v>13595.239999999996</v>
      </c>
      <c r="I477" s="58">
        <v>0</v>
      </c>
      <c r="J477" s="58">
        <v>0</v>
      </c>
      <c r="K477" s="58">
        <v>79040.829999999987</v>
      </c>
      <c r="L477" s="58"/>
      <c r="M477" s="58"/>
      <c r="N477" s="58"/>
      <c r="O477" s="64">
        <v>48383.83</v>
      </c>
      <c r="P477" s="61"/>
      <c r="Q477" s="58">
        <v>5961.67</v>
      </c>
      <c r="R477" s="58">
        <v>5258.73</v>
      </c>
      <c r="S477" s="58">
        <v>103139.12999999999</v>
      </c>
      <c r="T477" s="58">
        <v>10551.18</v>
      </c>
      <c r="U477" s="58">
        <v>6443.7100000000009</v>
      </c>
      <c r="V477" s="59">
        <v>974.85</v>
      </c>
    </row>
    <row r="478" spans="1:22" x14ac:dyDescent="0.25">
      <c r="A478" s="6"/>
      <c r="B478" s="7" t="s">
        <v>424</v>
      </c>
      <c r="C478" s="59">
        <v>586833.5</v>
      </c>
      <c r="D478" s="58">
        <v>411613.54</v>
      </c>
      <c r="E478" s="58">
        <v>283661.55000000005</v>
      </c>
      <c r="F478" s="58">
        <v>0</v>
      </c>
      <c r="G478" s="58">
        <v>0</v>
      </c>
      <c r="H478" s="58">
        <v>76177.56</v>
      </c>
      <c r="I478" s="58">
        <v>0</v>
      </c>
      <c r="J478" s="58">
        <v>0</v>
      </c>
      <c r="K478" s="58">
        <v>442906.75999999995</v>
      </c>
      <c r="L478" s="58"/>
      <c r="M478" s="58"/>
      <c r="N478" s="58"/>
      <c r="O478" s="68">
        <v>187976.55</v>
      </c>
      <c r="P478" s="61"/>
      <c r="Q478" s="58">
        <v>24580.94</v>
      </c>
      <c r="R478" s="58">
        <v>3808.63</v>
      </c>
      <c r="S478" s="58">
        <v>366402.84</v>
      </c>
      <c r="T478" s="58">
        <v>36677.54</v>
      </c>
      <c r="U478" s="58">
        <v>27042.059999999998</v>
      </c>
      <c r="V478" s="59">
        <v>4022.6800000000003</v>
      </c>
    </row>
    <row r="479" spans="1:22" x14ac:dyDescent="0.25">
      <c r="A479" s="12"/>
      <c r="B479" s="7"/>
      <c r="C479" s="59"/>
      <c r="D479" s="58"/>
      <c r="E479" s="58"/>
      <c r="F479" s="58"/>
      <c r="G479" s="58"/>
      <c r="H479" s="58"/>
      <c r="I479" s="58"/>
      <c r="J479" s="58"/>
      <c r="K479" s="58"/>
      <c r="L479" s="58"/>
      <c r="M479" s="58"/>
      <c r="N479" s="58"/>
      <c r="O479" s="64"/>
      <c r="P479" s="61"/>
      <c r="Q479" s="58"/>
      <c r="R479" s="58"/>
      <c r="S479" s="58"/>
      <c r="T479" s="58"/>
      <c r="U479" s="58"/>
      <c r="V479" s="59"/>
    </row>
    <row r="480" spans="1:22" x14ac:dyDescent="0.25">
      <c r="A480" s="12" t="s">
        <v>425</v>
      </c>
      <c r="B480" s="7" t="s">
        <v>89</v>
      </c>
      <c r="C480" s="59">
        <v>6900797.21</v>
      </c>
      <c r="D480" s="58">
        <v>4940752.3399999989</v>
      </c>
      <c r="E480" s="58">
        <v>3401685.2100000004</v>
      </c>
      <c r="F480" s="58">
        <v>0</v>
      </c>
      <c r="G480" s="58">
        <v>-108.50999999999999</v>
      </c>
      <c r="H480" s="58">
        <v>913698.09</v>
      </c>
      <c r="I480" s="58">
        <v>0</v>
      </c>
      <c r="J480" s="58">
        <v>0</v>
      </c>
      <c r="K480" s="58">
        <v>-607779.66</v>
      </c>
      <c r="L480" s="58"/>
      <c r="M480" s="58">
        <v>86043.61</v>
      </c>
      <c r="N480" s="58">
        <v>25299.200000000001</v>
      </c>
      <c r="O480" s="67">
        <v>269605.57</v>
      </c>
      <c r="P480" s="61">
        <v>2160.65</v>
      </c>
      <c r="Q480" s="58">
        <v>0</v>
      </c>
      <c r="R480" s="58">
        <v>0</v>
      </c>
      <c r="S480" s="58">
        <v>0</v>
      </c>
      <c r="T480" s="58">
        <v>0</v>
      </c>
      <c r="U480" s="58">
        <v>127659.56999999999</v>
      </c>
      <c r="V480" s="59">
        <v>38277.760000000002</v>
      </c>
    </row>
    <row r="481" spans="1:22" x14ac:dyDescent="0.25">
      <c r="A481" s="6"/>
      <c r="B481" s="7" t="s">
        <v>426</v>
      </c>
      <c r="C481" s="59">
        <v>682220.73</v>
      </c>
      <c r="D481" s="58">
        <v>488498</v>
      </c>
      <c r="E481" s="58">
        <v>336292.73</v>
      </c>
      <c r="F481" s="58">
        <v>0</v>
      </c>
      <c r="G481" s="58">
        <v>-9.8400000000000016</v>
      </c>
      <c r="H481" s="58">
        <v>90336.849999999991</v>
      </c>
      <c r="I481" s="58">
        <v>0</v>
      </c>
      <c r="J481" s="58">
        <v>0</v>
      </c>
      <c r="K481" s="58">
        <v>525827.85</v>
      </c>
      <c r="L481" s="58"/>
      <c r="M481" s="58"/>
      <c r="N481" s="58"/>
      <c r="O481" s="68">
        <v>103449.37</v>
      </c>
      <c r="P481" s="61"/>
      <c r="Q481" s="58">
        <v>37175.33</v>
      </c>
      <c r="R481" s="58">
        <v>14894.92</v>
      </c>
      <c r="S481" s="58">
        <v>465151.12</v>
      </c>
      <c r="T481" s="58">
        <v>69268.44</v>
      </c>
      <c r="U481" s="58">
        <v>69499.12999999999</v>
      </c>
      <c r="V481" s="59">
        <v>6062.23</v>
      </c>
    </row>
    <row r="482" spans="1:22" x14ac:dyDescent="0.25">
      <c r="A482" s="6"/>
      <c r="B482" s="7" t="s">
        <v>427</v>
      </c>
      <c r="C482" s="59">
        <v>106313.06</v>
      </c>
      <c r="D482" s="58">
        <v>76130.459999999992</v>
      </c>
      <c r="E482" s="58">
        <v>52405.55</v>
      </c>
      <c r="F482" s="58">
        <v>0</v>
      </c>
      <c r="G482" s="58">
        <v>-1.42</v>
      </c>
      <c r="H482" s="58">
        <v>14078.410000000003</v>
      </c>
      <c r="I482" s="58">
        <v>0</v>
      </c>
      <c r="J482" s="58">
        <v>0</v>
      </c>
      <c r="K482" s="58">
        <v>81951.81</v>
      </c>
      <c r="L482" s="58"/>
      <c r="M482" s="58"/>
      <c r="N482" s="58"/>
      <c r="O482" s="68">
        <v>22898.83</v>
      </c>
      <c r="P482" s="61"/>
      <c r="Q482" s="58">
        <v>0</v>
      </c>
      <c r="R482" s="58">
        <v>1377.6599999999999</v>
      </c>
      <c r="S482" s="58">
        <v>132298.27999999997</v>
      </c>
      <c r="T482" s="58">
        <v>10486.36</v>
      </c>
      <c r="U482" s="58">
        <v>4158.26</v>
      </c>
      <c r="V482" s="59">
        <v>638.08999999999992</v>
      </c>
    </row>
    <row r="483" spans="1:22" x14ac:dyDescent="0.25">
      <c r="A483" s="6"/>
      <c r="B483" s="7"/>
      <c r="C483" s="59"/>
      <c r="D483" s="58"/>
      <c r="E483" s="58"/>
      <c r="F483" s="58"/>
      <c r="G483" s="58"/>
      <c r="H483" s="58"/>
      <c r="I483" s="58"/>
      <c r="J483" s="58"/>
      <c r="K483" s="58"/>
      <c r="L483" s="58"/>
      <c r="M483" s="58"/>
      <c r="N483" s="58"/>
      <c r="O483" s="64"/>
      <c r="P483" s="61"/>
      <c r="Q483" s="58"/>
      <c r="R483" s="58"/>
      <c r="S483" s="58"/>
      <c r="T483" s="58"/>
      <c r="U483" s="58"/>
      <c r="V483" s="59"/>
    </row>
    <row r="484" spans="1:22" x14ac:dyDescent="0.25">
      <c r="A484" s="6" t="s">
        <v>428</v>
      </c>
      <c r="B484" s="7" t="s">
        <v>89</v>
      </c>
      <c r="C484" s="59">
        <v>229789170.58999994</v>
      </c>
      <c r="D484" s="58">
        <v>76562478.769999996</v>
      </c>
      <c r="E484" s="58">
        <v>113286776.53</v>
      </c>
      <c r="F484" s="58">
        <v>84200061.5</v>
      </c>
      <c r="G484" s="58">
        <v>11013.470000000001</v>
      </c>
      <c r="H484" s="58">
        <v>0</v>
      </c>
      <c r="I484" s="58">
        <v>0</v>
      </c>
      <c r="J484" s="58">
        <v>0</v>
      </c>
      <c r="K484" s="58">
        <v>-25332328.039999995</v>
      </c>
      <c r="L484" s="58"/>
      <c r="M484" s="58">
        <v>2202868.38</v>
      </c>
      <c r="N484" s="58">
        <v>131395.09</v>
      </c>
      <c r="O484" s="67">
        <v>10259523.15</v>
      </c>
      <c r="P484" s="61"/>
      <c r="Q484" s="58">
        <v>339294.76</v>
      </c>
      <c r="R484" s="58">
        <v>0</v>
      </c>
      <c r="S484" s="58">
        <v>0</v>
      </c>
      <c r="T484" s="58">
        <v>0</v>
      </c>
      <c r="U484" s="58">
        <v>582602.68999999994</v>
      </c>
      <c r="V484" s="59">
        <v>73605.87999999999</v>
      </c>
    </row>
    <row r="485" spans="1:22" x14ac:dyDescent="0.25">
      <c r="A485" s="6"/>
      <c r="B485" s="7" t="s">
        <v>429</v>
      </c>
      <c r="C485" s="59">
        <v>99027267.219999999</v>
      </c>
      <c r="D485" s="58">
        <v>32994945.77</v>
      </c>
      <c r="E485" s="58">
        <v>48820732.310000002</v>
      </c>
      <c r="F485" s="58">
        <v>65924966.429999992</v>
      </c>
      <c r="G485" s="58">
        <v>4744.920000000001</v>
      </c>
      <c r="H485" s="58">
        <v>0</v>
      </c>
      <c r="I485" s="58">
        <v>0</v>
      </c>
      <c r="J485" s="58">
        <v>0</v>
      </c>
      <c r="K485" s="58">
        <v>21858711.290000003</v>
      </c>
      <c r="L485" s="58"/>
      <c r="M485" s="58"/>
      <c r="N485" s="58"/>
      <c r="O485" s="68">
        <v>18586660.760000002</v>
      </c>
      <c r="P485" s="61"/>
      <c r="Q485" s="58">
        <v>4351463.0599999996</v>
      </c>
      <c r="R485" s="58">
        <v>3754293.5099999988</v>
      </c>
      <c r="S485" s="58">
        <v>49849796.829999842</v>
      </c>
      <c r="T485" s="58">
        <v>3655235.7199999951</v>
      </c>
      <c r="U485" s="58">
        <v>6114822.0200000033</v>
      </c>
      <c r="V485" s="59">
        <v>705484.78</v>
      </c>
    </row>
    <row r="486" spans="1:22" x14ac:dyDescent="0.25">
      <c r="A486" s="6"/>
      <c r="B486" s="7" t="s">
        <v>430</v>
      </c>
      <c r="C486" s="59">
        <v>3216638.2700000005</v>
      </c>
      <c r="D486" s="58">
        <v>1071572.2900000003</v>
      </c>
      <c r="E486" s="58">
        <v>1585819.2599999998</v>
      </c>
      <c r="F486" s="58">
        <v>0</v>
      </c>
      <c r="G486" s="58">
        <v>154.63</v>
      </c>
      <c r="H486" s="58">
        <v>0</v>
      </c>
      <c r="I486" s="58">
        <v>0</v>
      </c>
      <c r="J486" s="58">
        <v>0</v>
      </c>
      <c r="K486" s="58">
        <v>709777.07000000007</v>
      </c>
      <c r="L486" s="58"/>
      <c r="M486" s="58"/>
      <c r="N486" s="58"/>
      <c r="O486" s="68">
        <v>225109.52</v>
      </c>
      <c r="P486" s="61">
        <v>21236.22</v>
      </c>
      <c r="Q486" s="58">
        <v>154983.91</v>
      </c>
      <c r="R486" s="58">
        <v>152791.21</v>
      </c>
      <c r="S486" s="58">
        <v>1545577.85</v>
      </c>
      <c r="T486" s="58">
        <v>89090.290000000008</v>
      </c>
      <c r="U486" s="58">
        <v>201274.01</v>
      </c>
      <c r="V486" s="59">
        <v>25155.52</v>
      </c>
    </row>
    <row r="487" spans="1:22" x14ac:dyDescent="0.25">
      <c r="A487" s="6"/>
      <c r="B487" s="7" t="s">
        <v>374</v>
      </c>
      <c r="C487" s="59">
        <v>1672118.03</v>
      </c>
      <c r="D487" s="58">
        <v>556820.26</v>
      </c>
      <c r="E487" s="58">
        <v>824371.54000000015</v>
      </c>
      <c r="F487" s="58">
        <v>0</v>
      </c>
      <c r="G487" s="58">
        <v>80.989999999999995</v>
      </c>
      <c r="H487" s="58">
        <v>0</v>
      </c>
      <c r="I487" s="58">
        <v>0</v>
      </c>
      <c r="J487" s="58">
        <v>0</v>
      </c>
      <c r="K487" s="58">
        <v>368668.98999999993</v>
      </c>
      <c r="L487" s="58"/>
      <c r="M487" s="58"/>
      <c r="N487" s="58"/>
      <c r="O487" s="68">
        <v>280327.86</v>
      </c>
      <c r="P487" s="61"/>
      <c r="Q487" s="58">
        <v>73261.41</v>
      </c>
      <c r="R487" s="58">
        <v>72427.399999999994</v>
      </c>
      <c r="S487" s="58">
        <v>783306.27999999991</v>
      </c>
      <c r="T487" s="58">
        <v>48034.909999999996</v>
      </c>
      <c r="U487" s="58">
        <v>119238.9</v>
      </c>
      <c r="V487" s="59">
        <v>12217.72</v>
      </c>
    </row>
    <row r="488" spans="1:22" x14ac:dyDescent="0.25">
      <c r="A488" s="6"/>
      <c r="B488" s="7" t="s">
        <v>431</v>
      </c>
      <c r="C488" s="59">
        <v>4657265.46</v>
      </c>
      <c r="D488" s="58">
        <v>1551626.57</v>
      </c>
      <c r="E488" s="58">
        <v>2296050.66</v>
      </c>
      <c r="F488" s="58">
        <v>4657990.72</v>
      </c>
      <c r="G488" s="58">
        <v>223.50999999999996</v>
      </c>
      <c r="H488" s="58">
        <v>0</v>
      </c>
      <c r="I488" s="58">
        <v>0</v>
      </c>
      <c r="J488" s="58">
        <v>0</v>
      </c>
      <c r="K488" s="58">
        <v>1027841.86</v>
      </c>
      <c r="L488" s="58"/>
      <c r="M488" s="58"/>
      <c r="N488" s="58"/>
      <c r="O488" s="68">
        <v>510905.09</v>
      </c>
      <c r="P488" s="61">
        <v>6855.1600000000008</v>
      </c>
      <c r="Q488" s="58">
        <v>308076.24</v>
      </c>
      <c r="R488" s="58">
        <v>276838.66000000003</v>
      </c>
      <c r="S488" s="58">
        <v>2638431.2599999998</v>
      </c>
      <c r="T488" s="58">
        <v>137971.08000000002</v>
      </c>
      <c r="U488" s="58">
        <v>470115.71</v>
      </c>
      <c r="V488" s="59">
        <v>49871.82</v>
      </c>
    </row>
    <row r="489" spans="1:22" x14ac:dyDescent="0.25">
      <c r="A489" s="6"/>
      <c r="B489" s="7" t="s">
        <v>432</v>
      </c>
      <c r="C489" s="59">
        <v>2857898.4499999997</v>
      </c>
      <c r="D489" s="58">
        <v>952159.59000000008</v>
      </c>
      <c r="E489" s="58">
        <v>1408954.86</v>
      </c>
      <c r="F489" s="58">
        <v>0</v>
      </c>
      <c r="G489" s="58">
        <v>137.12999999999997</v>
      </c>
      <c r="H489" s="58">
        <v>0</v>
      </c>
      <c r="I489" s="58">
        <v>0</v>
      </c>
      <c r="J489" s="58">
        <v>0</v>
      </c>
      <c r="K489" s="58">
        <v>630748.02</v>
      </c>
      <c r="L489" s="58"/>
      <c r="M489" s="58"/>
      <c r="N489" s="58"/>
      <c r="O489" s="68">
        <v>169418.07</v>
      </c>
      <c r="P489" s="61"/>
      <c r="Q489" s="58">
        <v>146639.53</v>
      </c>
      <c r="R489" s="58">
        <v>152896.39000000001</v>
      </c>
      <c r="S489" s="58">
        <v>1580950.27</v>
      </c>
      <c r="T489" s="58">
        <v>139743.08000000002</v>
      </c>
      <c r="U489" s="58">
        <v>150886.20000000001</v>
      </c>
      <c r="V489" s="59">
        <v>23751.43</v>
      </c>
    </row>
    <row r="490" spans="1:22" x14ac:dyDescent="0.25">
      <c r="A490" s="6"/>
      <c r="B490" s="7" t="s">
        <v>433</v>
      </c>
      <c r="C490" s="59">
        <v>1782322.5000000002</v>
      </c>
      <c r="D490" s="58">
        <v>593849.67999999993</v>
      </c>
      <c r="E490" s="58">
        <v>878690.32999999984</v>
      </c>
      <c r="F490" s="58">
        <v>0</v>
      </c>
      <c r="G490" s="58">
        <v>85.39</v>
      </c>
      <c r="H490" s="58">
        <v>0</v>
      </c>
      <c r="I490" s="58">
        <v>0</v>
      </c>
      <c r="J490" s="58">
        <v>0</v>
      </c>
      <c r="K490" s="58">
        <v>393415.24000000005</v>
      </c>
      <c r="L490" s="58"/>
      <c r="M490" s="58"/>
      <c r="N490" s="58"/>
      <c r="O490" s="68">
        <v>159541.10999999999</v>
      </c>
      <c r="P490" s="61"/>
      <c r="Q490" s="58">
        <v>131151.84</v>
      </c>
      <c r="R490" s="58">
        <v>100480.23000000001</v>
      </c>
      <c r="S490" s="58">
        <v>1017007.7</v>
      </c>
      <c r="T490" s="58">
        <v>38769.750000000007</v>
      </c>
      <c r="U490" s="58">
        <v>182541.01</v>
      </c>
      <c r="V490" s="59">
        <v>21263.510000000002</v>
      </c>
    </row>
    <row r="491" spans="1:22" x14ac:dyDescent="0.25">
      <c r="A491" s="6"/>
      <c r="B491" s="7" t="s">
        <v>434</v>
      </c>
      <c r="C491" s="59">
        <v>1540146.3900000001</v>
      </c>
      <c r="D491" s="58">
        <v>513216.12999999989</v>
      </c>
      <c r="E491" s="58">
        <v>759294.51</v>
      </c>
      <c r="F491" s="58">
        <v>0</v>
      </c>
      <c r="G491" s="58">
        <v>73.639999999999986</v>
      </c>
      <c r="H491" s="58">
        <v>0</v>
      </c>
      <c r="I491" s="58">
        <v>0</v>
      </c>
      <c r="J491" s="58">
        <v>0</v>
      </c>
      <c r="K491" s="58">
        <v>340036.22000000003</v>
      </c>
      <c r="L491" s="58"/>
      <c r="M491" s="58"/>
      <c r="N491" s="58"/>
      <c r="O491" s="68">
        <v>369819.42</v>
      </c>
      <c r="P491" s="61"/>
      <c r="Q491" s="58">
        <v>53154.16</v>
      </c>
      <c r="R491" s="58">
        <v>69629.009999999995</v>
      </c>
      <c r="S491" s="58">
        <v>1037866.4</v>
      </c>
      <c r="T491" s="58">
        <v>34516.269999999997</v>
      </c>
      <c r="U491" s="58">
        <v>41251.520000000004</v>
      </c>
      <c r="V491" s="59">
        <v>8600.7800000000007</v>
      </c>
    </row>
    <row r="492" spans="1:22" x14ac:dyDescent="0.25">
      <c r="A492" s="12"/>
      <c r="B492" s="7" t="s">
        <v>435</v>
      </c>
      <c r="C492" s="59">
        <v>14170.77</v>
      </c>
      <c r="D492" s="58">
        <v>4722.55</v>
      </c>
      <c r="E492" s="58">
        <v>6986.2000000000007</v>
      </c>
      <c r="F492" s="58">
        <v>0</v>
      </c>
      <c r="G492" s="58">
        <v>0.67</v>
      </c>
      <c r="H492" s="58">
        <v>0</v>
      </c>
      <c r="I492" s="58">
        <v>0</v>
      </c>
      <c r="J492" s="58">
        <v>0</v>
      </c>
      <c r="K492" s="58">
        <v>3129.3500000000004</v>
      </c>
      <c r="L492" s="58"/>
      <c r="M492" s="58"/>
      <c r="N492" s="58"/>
      <c r="O492" s="64"/>
      <c r="P492" s="62"/>
      <c r="Q492" s="58">
        <v>1911.04</v>
      </c>
      <c r="R492" s="58"/>
      <c r="S492" s="58"/>
      <c r="T492" s="58"/>
      <c r="U492" s="58"/>
      <c r="V492" s="59"/>
    </row>
    <row r="493" spans="1:22" x14ac:dyDescent="0.25">
      <c r="A493" s="12"/>
      <c r="B493" s="7" t="s">
        <v>436</v>
      </c>
      <c r="C493" s="59">
        <v>0</v>
      </c>
      <c r="D493" s="58">
        <v>0</v>
      </c>
      <c r="E493" s="58">
        <v>0</v>
      </c>
      <c r="F493" s="58">
        <v>0</v>
      </c>
      <c r="G493" s="58">
        <v>0</v>
      </c>
      <c r="H493" s="58">
        <v>0</v>
      </c>
      <c r="I493" s="58">
        <v>0</v>
      </c>
      <c r="J493" s="58">
        <v>0</v>
      </c>
      <c r="K493" s="58">
        <v>0</v>
      </c>
      <c r="L493" s="58"/>
      <c r="M493" s="58"/>
      <c r="N493" s="58"/>
      <c r="O493" s="64"/>
      <c r="P493" s="61"/>
      <c r="Q493" s="58">
        <v>24.31</v>
      </c>
      <c r="R493" s="58"/>
      <c r="S493" s="58"/>
      <c r="T493" s="58"/>
      <c r="U493" s="58"/>
      <c r="V493" s="59"/>
    </row>
    <row r="494" spans="1:22" x14ac:dyDescent="0.25">
      <c r="A494" s="6"/>
      <c r="B494" s="7"/>
      <c r="C494" s="59"/>
      <c r="D494" s="58"/>
      <c r="E494" s="58"/>
      <c r="F494" s="58"/>
      <c r="G494" s="58"/>
      <c r="H494" s="58"/>
      <c r="I494" s="58"/>
      <c r="J494" s="58"/>
      <c r="K494" s="58"/>
      <c r="L494" s="58"/>
      <c r="M494" s="58"/>
      <c r="N494" s="58"/>
      <c r="O494" s="64"/>
      <c r="P494" s="61"/>
      <c r="Q494" s="58"/>
      <c r="R494" s="58"/>
      <c r="S494" s="58"/>
      <c r="T494" s="58"/>
      <c r="U494" s="58"/>
      <c r="V494" s="59"/>
    </row>
    <row r="495" spans="1:22" x14ac:dyDescent="0.25">
      <c r="A495" s="6" t="s">
        <v>437</v>
      </c>
      <c r="B495" s="7" t="s">
        <v>89</v>
      </c>
      <c r="C495" s="59">
        <v>2876073.38</v>
      </c>
      <c r="D495" s="58">
        <v>1435708.62</v>
      </c>
      <c r="E495" s="58">
        <v>1344163.6700000002</v>
      </c>
      <c r="F495" s="58">
        <v>0</v>
      </c>
      <c r="G495" s="58">
        <v>-389.0499999999999</v>
      </c>
      <c r="H495" s="58">
        <v>388643.83</v>
      </c>
      <c r="I495" s="58">
        <v>0</v>
      </c>
      <c r="J495" s="58">
        <v>0</v>
      </c>
      <c r="K495" s="58">
        <v>-159273.38</v>
      </c>
      <c r="L495" s="58"/>
      <c r="M495" s="58">
        <v>28763.480000000003</v>
      </c>
      <c r="N495" s="58">
        <v>8457.75</v>
      </c>
      <c r="O495" s="67">
        <v>92683.21</v>
      </c>
      <c r="P495" s="61"/>
      <c r="Q495" s="58">
        <v>0</v>
      </c>
      <c r="R495" s="58">
        <v>0</v>
      </c>
      <c r="S495" s="58">
        <v>0</v>
      </c>
      <c r="T495" s="58">
        <v>0</v>
      </c>
      <c r="U495" s="58">
        <v>37052.57</v>
      </c>
      <c r="V495" s="59">
        <v>12975.95</v>
      </c>
    </row>
    <row r="496" spans="1:22" x14ac:dyDescent="0.25">
      <c r="A496" s="6"/>
      <c r="B496" s="7" t="s">
        <v>438</v>
      </c>
      <c r="C496" s="59">
        <v>34008.380000000005</v>
      </c>
      <c r="D496" s="58">
        <v>16974.420000000002</v>
      </c>
      <c r="E496" s="58">
        <v>15894.210000000001</v>
      </c>
      <c r="F496" s="58">
        <v>0</v>
      </c>
      <c r="G496" s="58">
        <v>-4.6399999999999997</v>
      </c>
      <c r="H496" s="58">
        <v>4595.0199999999995</v>
      </c>
      <c r="I496" s="58">
        <v>0</v>
      </c>
      <c r="J496" s="58">
        <v>0</v>
      </c>
      <c r="K496" s="58">
        <v>16068.989999999998</v>
      </c>
      <c r="L496" s="58"/>
      <c r="M496" s="58"/>
      <c r="N496" s="58"/>
      <c r="O496" s="68"/>
      <c r="P496" s="61">
        <v>211.01</v>
      </c>
      <c r="Q496" s="58">
        <v>0</v>
      </c>
      <c r="R496" s="58">
        <v>842.12</v>
      </c>
      <c r="S496" s="58">
        <v>27811.23</v>
      </c>
      <c r="T496" s="58">
        <v>6340.1299999999992</v>
      </c>
      <c r="U496" s="58">
        <v>3530.7</v>
      </c>
      <c r="V496" s="59">
        <v>371.02</v>
      </c>
    </row>
    <row r="497" spans="1:22" x14ac:dyDescent="0.25">
      <c r="A497" s="6"/>
      <c r="B497" s="7" t="s">
        <v>439</v>
      </c>
      <c r="C497" s="59">
        <v>303181.71000000002</v>
      </c>
      <c r="D497" s="58">
        <v>151294.20000000001</v>
      </c>
      <c r="E497" s="58">
        <v>141695.96000000002</v>
      </c>
      <c r="F497" s="58">
        <v>0</v>
      </c>
      <c r="G497" s="58">
        <v>-41.489999999999995</v>
      </c>
      <c r="H497" s="58">
        <v>40956.570000000007</v>
      </c>
      <c r="I497" s="58">
        <v>0</v>
      </c>
      <c r="J497" s="58">
        <v>0</v>
      </c>
      <c r="K497" s="58">
        <v>143204.38999999998</v>
      </c>
      <c r="L497" s="58"/>
      <c r="M497" s="58"/>
      <c r="N497" s="58"/>
      <c r="O497" s="68">
        <v>69104.52</v>
      </c>
      <c r="P497" s="61"/>
      <c r="Q497" s="58">
        <v>10620.13</v>
      </c>
      <c r="R497" s="58">
        <v>7645.8099999999995</v>
      </c>
      <c r="S497" s="58">
        <v>265495.77</v>
      </c>
      <c r="T497" s="58">
        <v>14366.8</v>
      </c>
      <c r="U497" s="58">
        <v>15363.93</v>
      </c>
      <c r="V497" s="59">
        <v>1735.04</v>
      </c>
    </row>
    <row r="498" spans="1:22" x14ac:dyDescent="0.25">
      <c r="A498" s="12"/>
      <c r="B498" s="7"/>
      <c r="C498" s="59"/>
      <c r="D498" s="58"/>
      <c r="E498" s="58"/>
      <c r="F498" s="58"/>
      <c r="G498" s="58"/>
      <c r="H498" s="58"/>
      <c r="I498" s="58"/>
      <c r="J498" s="58"/>
      <c r="K498" s="58"/>
      <c r="L498" s="58"/>
      <c r="M498" s="58"/>
      <c r="N498" s="58"/>
      <c r="O498" s="64"/>
      <c r="P498" s="62"/>
      <c r="Q498" s="58"/>
      <c r="R498" s="58"/>
      <c r="S498" s="58"/>
      <c r="T498" s="58"/>
      <c r="U498" s="58"/>
      <c r="V498" s="59"/>
    </row>
    <row r="499" spans="1:22" x14ac:dyDescent="0.25">
      <c r="A499" s="12" t="s">
        <v>440</v>
      </c>
      <c r="B499" s="7" t="s">
        <v>36</v>
      </c>
      <c r="C499" s="59">
        <v>2996789.17</v>
      </c>
      <c r="D499" s="58">
        <v>2179909.4799999995</v>
      </c>
      <c r="E499" s="58">
        <v>1414581.6</v>
      </c>
      <c r="F499" s="58">
        <v>0</v>
      </c>
      <c r="G499" s="58">
        <v>0</v>
      </c>
      <c r="H499" s="58">
        <v>1215613.8199999998</v>
      </c>
      <c r="I499" s="58">
        <v>0</v>
      </c>
      <c r="J499" s="58">
        <v>788563.37</v>
      </c>
      <c r="K499" s="58">
        <v>-701308.82000000007</v>
      </c>
      <c r="L499" s="58">
        <v>493.93</v>
      </c>
      <c r="M499" s="58">
        <v>49493.05</v>
      </c>
      <c r="N499" s="58">
        <v>0</v>
      </c>
      <c r="O499" s="67">
        <v>224361.94</v>
      </c>
      <c r="P499" s="61"/>
      <c r="Q499" s="58">
        <v>87640.42</v>
      </c>
      <c r="R499" s="58">
        <v>0</v>
      </c>
      <c r="S499" s="58">
        <v>0</v>
      </c>
      <c r="T499" s="58">
        <v>0</v>
      </c>
      <c r="U499" s="58">
        <v>12560.65</v>
      </c>
      <c r="V499" s="59">
        <v>19220.560000000001</v>
      </c>
    </row>
    <row r="500" spans="1:22" x14ac:dyDescent="0.25">
      <c r="A500" s="6"/>
      <c r="B500" s="7" t="s">
        <v>441</v>
      </c>
      <c r="C500" s="59">
        <v>213359.77999999997</v>
      </c>
      <c r="D500" s="58">
        <v>155201.26</v>
      </c>
      <c r="E500" s="58">
        <v>100712.79999999999</v>
      </c>
      <c r="F500" s="58">
        <v>0</v>
      </c>
      <c r="G500" s="58">
        <v>0</v>
      </c>
      <c r="H500" s="58">
        <v>86546.460000000021</v>
      </c>
      <c r="I500" s="58">
        <v>0</v>
      </c>
      <c r="J500" s="58">
        <v>0</v>
      </c>
      <c r="K500" s="58">
        <v>170263.53</v>
      </c>
      <c r="L500" s="58"/>
      <c r="M500" s="58"/>
      <c r="N500" s="58"/>
      <c r="O500" s="68">
        <v>42044.71</v>
      </c>
      <c r="P500" s="61">
        <v>4733.3500000000004</v>
      </c>
      <c r="Q500" s="58">
        <v>8825.7900000000009</v>
      </c>
      <c r="R500" s="58">
        <v>0</v>
      </c>
      <c r="S500" s="58">
        <v>245793.1</v>
      </c>
      <c r="T500" s="58">
        <v>4829.3499999999995</v>
      </c>
      <c r="U500" s="58">
        <v>4580.6899999999996</v>
      </c>
      <c r="V500" s="59">
        <v>1441.5800000000002</v>
      </c>
    </row>
    <row r="501" spans="1:22" x14ac:dyDescent="0.25">
      <c r="A501" s="6"/>
      <c r="B501" s="7" t="s">
        <v>442</v>
      </c>
      <c r="C501" s="59">
        <v>94304.49</v>
      </c>
      <c r="D501" s="58">
        <v>68598.100000000006</v>
      </c>
      <c r="E501" s="58">
        <v>44514.59</v>
      </c>
      <c r="F501" s="58">
        <v>0</v>
      </c>
      <c r="G501" s="58">
        <v>0</v>
      </c>
      <c r="H501" s="58">
        <v>38255.270000000004</v>
      </c>
      <c r="I501" s="58">
        <v>0</v>
      </c>
      <c r="J501" s="58">
        <v>0</v>
      </c>
      <c r="K501" s="58">
        <v>75255.34</v>
      </c>
      <c r="L501" s="58"/>
      <c r="M501" s="58"/>
      <c r="N501" s="58"/>
      <c r="O501" s="68">
        <v>30789.66</v>
      </c>
      <c r="P501" s="61"/>
      <c r="Q501" s="58">
        <v>3904.75</v>
      </c>
      <c r="R501" s="58">
        <v>0</v>
      </c>
      <c r="S501" s="58">
        <v>106182.62</v>
      </c>
      <c r="T501" s="58">
        <v>4342.91</v>
      </c>
      <c r="U501" s="58">
        <v>1829.22</v>
      </c>
      <c r="V501" s="59">
        <v>637.27</v>
      </c>
    </row>
    <row r="502" spans="1:22" x14ac:dyDescent="0.25">
      <c r="A502" s="6"/>
      <c r="B502" s="7" t="s">
        <v>443</v>
      </c>
      <c r="C502" s="59">
        <v>135797.45000000001</v>
      </c>
      <c r="D502" s="58">
        <v>98780.69</v>
      </c>
      <c r="E502" s="58">
        <v>64100.61</v>
      </c>
      <c r="F502" s="58">
        <v>0</v>
      </c>
      <c r="G502" s="58">
        <v>0</v>
      </c>
      <c r="H502" s="58">
        <v>55086.359999999986</v>
      </c>
      <c r="I502" s="58">
        <v>0</v>
      </c>
      <c r="J502" s="58">
        <v>0</v>
      </c>
      <c r="K502" s="58">
        <v>108367.14</v>
      </c>
      <c r="L502" s="58"/>
      <c r="M502" s="58"/>
      <c r="N502" s="58"/>
      <c r="O502" s="68">
        <v>21325.72</v>
      </c>
      <c r="P502" s="61"/>
      <c r="Q502" s="58">
        <v>5621.28</v>
      </c>
      <c r="R502" s="58">
        <v>2717.8599999999997</v>
      </c>
      <c r="S502" s="58">
        <v>62490.62</v>
      </c>
      <c r="T502" s="58">
        <v>9047.0399999999991</v>
      </c>
      <c r="U502" s="58">
        <v>5197.95</v>
      </c>
      <c r="V502" s="59">
        <v>917.93</v>
      </c>
    </row>
    <row r="503" spans="1:22" x14ac:dyDescent="0.25">
      <c r="A503" s="6"/>
      <c r="B503" s="7" t="s">
        <v>444</v>
      </c>
      <c r="C503" s="59">
        <v>93522.39</v>
      </c>
      <c r="D503" s="58">
        <v>68028.75</v>
      </c>
      <c r="E503" s="58">
        <v>44145.21</v>
      </c>
      <c r="F503" s="58">
        <v>0</v>
      </c>
      <c r="G503" s="58">
        <v>0</v>
      </c>
      <c r="H503" s="58">
        <v>37939.649999999994</v>
      </c>
      <c r="I503" s="58">
        <v>0</v>
      </c>
      <c r="J503" s="58">
        <v>0</v>
      </c>
      <c r="K503" s="58">
        <v>74630.58</v>
      </c>
      <c r="L503" s="58"/>
      <c r="M503" s="58"/>
      <c r="N503" s="58"/>
      <c r="O503" s="68"/>
      <c r="P503" s="61">
        <v>1742.46</v>
      </c>
      <c r="Q503" s="58">
        <v>3875.57</v>
      </c>
      <c r="R503" s="58">
        <v>0</v>
      </c>
      <c r="S503" s="58">
        <v>33665.270000000004</v>
      </c>
      <c r="T503" s="58">
        <v>2966.17</v>
      </c>
      <c r="U503" s="58">
        <v>1995.92</v>
      </c>
      <c r="V503" s="59">
        <v>632.34</v>
      </c>
    </row>
    <row r="504" spans="1:22" x14ac:dyDescent="0.25">
      <c r="A504" s="6"/>
      <c r="B504" s="7" t="s">
        <v>445</v>
      </c>
      <c r="C504" s="59">
        <v>341833.14</v>
      </c>
      <c r="D504" s="58">
        <v>248658.47999999998</v>
      </c>
      <c r="E504" s="58">
        <v>161358.09</v>
      </c>
      <c r="F504" s="58">
        <v>0</v>
      </c>
      <c r="G504" s="58">
        <v>0</v>
      </c>
      <c r="H504" s="58">
        <v>138645.17000000001</v>
      </c>
      <c r="I504" s="58">
        <v>0</v>
      </c>
      <c r="J504" s="58">
        <v>0</v>
      </c>
      <c r="K504" s="58">
        <v>272792.23000000004</v>
      </c>
      <c r="L504" s="58"/>
      <c r="M504" s="58"/>
      <c r="N504" s="58"/>
      <c r="O504" s="64">
        <v>43912.03</v>
      </c>
      <c r="P504" s="61"/>
      <c r="Q504" s="58">
        <v>14111.56</v>
      </c>
      <c r="R504" s="58">
        <v>0</v>
      </c>
      <c r="S504" s="58">
        <v>276485.09999999998</v>
      </c>
      <c r="T504" s="58">
        <v>18434.939999999999</v>
      </c>
      <c r="U504" s="58">
        <v>4759.8500000000004</v>
      </c>
      <c r="V504" s="59">
        <v>2308.65</v>
      </c>
    </row>
    <row r="505" spans="1:22" x14ac:dyDescent="0.25">
      <c r="A505" s="6"/>
      <c r="B505" s="7"/>
      <c r="C505" s="59"/>
      <c r="D505" s="58"/>
      <c r="E505" s="58"/>
      <c r="F505" s="58"/>
      <c r="G505" s="58"/>
      <c r="H505" s="58"/>
      <c r="I505" s="58"/>
      <c r="J505" s="58"/>
      <c r="K505" s="58"/>
      <c r="L505" s="58"/>
      <c r="M505" s="58"/>
      <c r="N505" s="58"/>
      <c r="O505" s="64"/>
      <c r="P505" s="61"/>
      <c r="Q505" s="58"/>
      <c r="R505" s="58"/>
      <c r="S505" s="58"/>
      <c r="T505" s="58"/>
      <c r="U505" s="58"/>
      <c r="V505" s="59"/>
    </row>
    <row r="506" spans="1:22" x14ac:dyDescent="0.25">
      <c r="A506" s="6" t="s">
        <v>446</v>
      </c>
      <c r="B506" s="7" t="s">
        <v>36</v>
      </c>
      <c r="C506" s="59">
        <v>16359105.57</v>
      </c>
      <c r="D506" s="58">
        <v>8467089.8200000003</v>
      </c>
      <c r="E506" s="58">
        <v>8107855.8099999996</v>
      </c>
      <c r="F506" s="58">
        <v>0</v>
      </c>
      <c r="G506" s="58">
        <v>53.430000000000007</v>
      </c>
      <c r="H506" s="58">
        <v>0</v>
      </c>
      <c r="I506" s="58">
        <v>0</v>
      </c>
      <c r="J506" s="58">
        <v>5822051.7599999998</v>
      </c>
      <c r="K506" s="58">
        <v>-4411504.59</v>
      </c>
      <c r="L506" s="58">
        <v>4802477.26</v>
      </c>
      <c r="M506" s="58">
        <v>203013.77000000002</v>
      </c>
      <c r="N506" s="58">
        <v>59785.540000000008</v>
      </c>
      <c r="O506" s="67">
        <v>1220081.3600000001</v>
      </c>
      <c r="P506" s="61"/>
      <c r="Q506" s="58">
        <v>227501.34</v>
      </c>
      <c r="R506" s="58">
        <v>0</v>
      </c>
      <c r="S506" s="58">
        <v>0</v>
      </c>
      <c r="T506" s="58">
        <v>0</v>
      </c>
      <c r="U506" s="58">
        <v>11539.21</v>
      </c>
      <c r="V506" s="59">
        <v>49415.42</v>
      </c>
    </row>
    <row r="507" spans="1:22" x14ac:dyDescent="0.25">
      <c r="A507" s="6"/>
      <c r="B507" s="7" t="s">
        <v>447</v>
      </c>
      <c r="C507" s="59">
        <v>1437802.54</v>
      </c>
      <c r="D507" s="58">
        <v>744161.95000000019</v>
      </c>
      <c r="E507" s="58">
        <v>712598.91999999993</v>
      </c>
      <c r="F507" s="58">
        <v>0</v>
      </c>
      <c r="G507" s="58">
        <v>4.7</v>
      </c>
      <c r="H507" s="58">
        <v>0</v>
      </c>
      <c r="I507" s="58">
        <v>0</v>
      </c>
      <c r="J507" s="58">
        <v>0</v>
      </c>
      <c r="K507" s="58">
        <v>696271.19</v>
      </c>
      <c r="L507" s="58"/>
      <c r="M507" s="58"/>
      <c r="N507" s="58"/>
      <c r="O507" s="68"/>
      <c r="P507" s="61">
        <v>15623.289999999999</v>
      </c>
      <c r="Q507" s="58">
        <v>45091.8</v>
      </c>
      <c r="R507" s="58">
        <v>19351.849999999999</v>
      </c>
      <c r="S507" s="58">
        <v>538863.96</v>
      </c>
      <c r="T507" s="58">
        <v>12661.169999999998</v>
      </c>
      <c r="U507" s="58">
        <v>104178.64</v>
      </c>
      <c r="V507" s="59">
        <v>7296.2</v>
      </c>
    </row>
    <row r="508" spans="1:22" x14ac:dyDescent="0.25">
      <c r="A508" s="6"/>
      <c r="B508" s="7" t="s">
        <v>448</v>
      </c>
      <c r="C508" s="59">
        <v>46731.76</v>
      </c>
      <c r="D508" s="58">
        <v>24207.500000000004</v>
      </c>
      <c r="E508" s="58">
        <v>23162.690000000002</v>
      </c>
      <c r="F508" s="58">
        <v>0</v>
      </c>
      <c r="G508" s="58">
        <v>0.13999999999999999</v>
      </c>
      <c r="H508" s="58">
        <v>0</v>
      </c>
      <c r="I508" s="58">
        <v>0</v>
      </c>
      <c r="J508" s="58">
        <v>0</v>
      </c>
      <c r="K508" s="58">
        <v>22654.47</v>
      </c>
      <c r="L508" s="58"/>
      <c r="M508" s="58"/>
      <c r="N508" s="58"/>
      <c r="O508" s="68">
        <v>8351.2099999999991</v>
      </c>
      <c r="P508" s="61"/>
      <c r="Q508" s="58">
        <v>1574.36</v>
      </c>
      <c r="R508" s="58">
        <v>0</v>
      </c>
      <c r="S508" s="58">
        <v>13397.080000000002</v>
      </c>
      <c r="T508" s="58">
        <v>1583.1100000000001</v>
      </c>
      <c r="U508" s="58">
        <v>768.1</v>
      </c>
      <c r="V508" s="59">
        <v>242.26000000000002</v>
      </c>
    </row>
    <row r="509" spans="1:22" x14ac:dyDescent="0.25">
      <c r="A509" s="12"/>
      <c r="B509" s="7" t="s">
        <v>449</v>
      </c>
      <c r="C509" s="59">
        <v>451702.74</v>
      </c>
      <c r="D509" s="58">
        <v>233790.61</v>
      </c>
      <c r="E509" s="58">
        <v>223871.69999999995</v>
      </c>
      <c r="F509" s="58">
        <v>0</v>
      </c>
      <c r="G509" s="58">
        <v>1.48</v>
      </c>
      <c r="H509" s="58">
        <v>0</v>
      </c>
      <c r="I509" s="58">
        <v>0</v>
      </c>
      <c r="J509" s="58">
        <v>0</v>
      </c>
      <c r="K509" s="58">
        <v>218745.76</v>
      </c>
      <c r="L509" s="58"/>
      <c r="M509" s="58"/>
      <c r="N509" s="58"/>
      <c r="O509" s="68">
        <v>201462.47</v>
      </c>
      <c r="P509" s="62"/>
      <c r="Q509" s="58">
        <v>14184.48</v>
      </c>
      <c r="R509" s="58">
        <v>0</v>
      </c>
      <c r="S509" s="58">
        <v>178781.26</v>
      </c>
      <c r="T509" s="58">
        <v>8111.1200000000008</v>
      </c>
      <c r="U509" s="58">
        <v>11274.140000000001</v>
      </c>
      <c r="V509" s="59">
        <v>2292.81</v>
      </c>
    </row>
    <row r="510" spans="1:22" x14ac:dyDescent="0.25">
      <c r="A510" s="12"/>
      <c r="B510" s="7" t="s">
        <v>450</v>
      </c>
      <c r="C510" s="59">
        <v>217788.56000000003</v>
      </c>
      <c r="D510" s="58">
        <v>112723.54999999999</v>
      </c>
      <c r="E510" s="58">
        <v>107939.91000000002</v>
      </c>
      <c r="F510" s="58">
        <v>0</v>
      </c>
      <c r="G510" s="58">
        <v>0.71</v>
      </c>
      <c r="H510" s="58">
        <v>0</v>
      </c>
      <c r="I510" s="58">
        <v>0</v>
      </c>
      <c r="J510" s="58">
        <v>0</v>
      </c>
      <c r="K510" s="58">
        <v>105469.92000000001</v>
      </c>
      <c r="L510" s="58"/>
      <c r="M510" s="58"/>
      <c r="N510" s="58"/>
      <c r="O510" s="68">
        <v>10727.49</v>
      </c>
      <c r="P510" s="61"/>
      <c r="Q510" s="58">
        <v>6846.68</v>
      </c>
      <c r="R510" s="58">
        <v>0</v>
      </c>
      <c r="S510" s="58">
        <v>67090.63</v>
      </c>
      <c r="T510" s="58">
        <v>2038.1299999999999</v>
      </c>
      <c r="U510" s="58">
        <v>25264.319999999996</v>
      </c>
      <c r="V510" s="59"/>
    </row>
    <row r="511" spans="1:22" x14ac:dyDescent="0.25">
      <c r="A511" s="6"/>
      <c r="B511" s="7" t="s">
        <v>451</v>
      </c>
      <c r="C511" s="59">
        <v>238697.68999999997</v>
      </c>
      <c r="D511" s="58">
        <v>123544.71000000002</v>
      </c>
      <c r="E511" s="58">
        <v>118302.73</v>
      </c>
      <c r="F511" s="58">
        <v>0</v>
      </c>
      <c r="G511" s="58">
        <v>0.77999999999999992</v>
      </c>
      <c r="H511" s="58">
        <v>0</v>
      </c>
      <c r="I511" s="58">
        <v>0</v>
      </c>
      <c r="J511" s="58">
        <v>0</v>
      </c>
      <c r="K511" s="58">
        <v>115594.51</v>
      </c>
      <c r="L511" s="58"/>
      <c r="M511" s="58"/>
      <c r="N511" s="58"/>
      <c r="O511" s="68"/>
      <c r="P511" s="61">
        <v>5429.6</v>
      </c>
      <c r="Q511" s="58">
        <v>7498.28</v>
      </c>
      <c r="R511" s="58">
        <v>0</v>
      </c>
      <c r="S511" s="58">
        <v>72768.91</v>
      </c>
      <c r="T511" s="58">
        <v>3404.79</v>
      </c>
      <c r="U511" s="58">
        <v>11814.359999999997</v>
      </c>
      <c r="V511" s="59">
        <v>1211.73</v>
      </c>
    </row>
    <row r="512" spans="1:22" x14ac:dyDescent="0.25">
      <c r="A512" s="6"/>
      <c r="B512" s="7" t="s">
        <v>452</v>
      </c>
      <c r="C512" s="59">
        <v>2884421.78</v>
      </c>
      <c r="D512" s="58">
        <v>1492909.9300000002</v>
      </c>
      <c r="E512" s="58">
        <v>1429569.4299999997</v>
      </c>
      <c r="F512" s="58">
        <v>0</v>
      </c>
      <c r="G512" s="58">
        <v>9.42</v>
      </c>
      <c r="H512" s="58">
        <v>0</v>
      </c>
      <c r="I512" s="58">
        <v>0</v>
      </c>
      <c r="J512" s="58">
        <v>0</v>
      </c>
      <c r="K512" s="58">
        <v>1396838.72</v>
      </c>
      <c r="L512" s="58"/>
      <c r="M512" s="58"/>
      <c r="N512" s="58"/>
      <c r="O512" s="68">
        <v>243091.13</v>
      </c>
      <c r="P512" s="61"/>
      <c r="Q512" s="58">
        <v>90587.199999999997</v>
      </c>
      <c r="R512" s="58">
        <v>21939.510000000002</v>
      </c>
      <c r="S512" s="58">
        <v>1150997.5900000001</v>
      </c>
      <c r="T512" s="58">
        <v>46357.130000000005</v>
      </c>
      <c r="U512" s="58">
        <v>243904.88</v>
      </c>
      <c r="V512" s="59">
        <v>14642.18</v>
      </c>
    </row>
    <row r="513" spans="1:22" x14ac:dyDescent="0.25">
      <c r="A513" s="6"/>
      <c r="B513" s="7" t="s">
        <v>453</v>
      </c>
      <c r="C513" s="59">
        <v>190223.81</v>
      </c>
      <c r="D513" s="58">
        <v>98454.97</v>
      </c>
      <c r="E513" s="58">
        <v>94278.170000000013</v>
      </c>
      <c r="F513" s="58">
        <v>0</v>
      </c>
      <c r="G513" s="58">
        <v>0.62000000000000011</v>
      </c>
      <c r="H513" s="58">
        <v>0</v>
      </c>
      <c r="I513" s="58">
        <v>0</v>
      </c>
      <c r="J513" s="58">
        <v>0</v>
      </c>
      <c r="K513" s="58">
        <v>92119.16</v>
      </c>
      <c r="L513" s="58"/>
      <c r="M513" s="58"/>
      <c r="N513" s="58"/>
      <c r="O513" s="64"/>
      <c r="P513" s="61"/>
      <c r="Q513" s="58">
        <v>5971.39</v>
      </c>
      <c r="R513" s="58">
        <v>0</v>
      </c>
      <c r="S513" s="58">
        <v>59979.67</v>
      </c>
      <c r="T513" s="58">
        <v>4468.6400000000003</v>
      </c>
      <c r="U513" s="58">
        <v>824.93</v>
      </c>
      <c r="V513" s="59">
        <v>965.31</v>
      </c>
    </row>
    <row r="514" spans="1:22" x14ac:dyDescent="0.25">
      <c r="A514" s="6"/>
      <c r="B514" s="7" t="s">
        <v>454</v>
      </c>
      <c r="C514" s="59">
        <v>2550880.8599999994</v>
      </c>
      <c r="D514" s="58">
        <v>1320287.5099999998</v>
      </c>
      <c r="E514" s="58">
        <v>1264261.6199999999</v>
      </c>
      <c r="F514" s="58">
        <v>0</v>
      </c>
      <c r="G514" s="58">
        <v>8.32</v>
      </c>
      <c r="H514" s="58">
        <v>0</v>
      </c>
      <c r="I514" s="58">
        <v>0</v>
      </c>
      <c r="J514" s="58">
        <v>0</v>
      </c>
      <c r="K514" s="58">
        <v>1235327.27</v>
      </c>
      <c r="L514" s="58"/>
      <c r="M514" s="58"/>
      <c r="N514" s="58"/>
      <c r="O514" s="68">
        <v>268140.79999999999</v>
      </c>
      <c r="P514" s="61"/>
      <c r="Q514" s="58">
        <v>80171.31</v>
      </c>
      <c r="R514" s="58">
        <v>50361.440000000002</v>
      </c>
      <c r="S514" s="58">
        <v>1104904.5699999998</v>
      </c>
      <c r="T514" s="58">
        <v>58248.560000000005</v>
      </c>
      <c r="U514" s="58">
        <v>141006.76</v>
      </c>
      <c r="V514" s="59">
        <v>12951.649999999998</v>
      </c>
    </row>
    <row r="515" spans="1:22" x14ac:dyDescent="0.25">
      <c r="A515" s="6"/>
      <c r="B515" s="7" t="s">
        <v>455</v>
      </c>
      <c r="C515" s="59">
        <v>102960.60999999999</v>
      </c>
      <c r="D515" s="58">
        <v>53289.18</v>
      </c>
      <c r="E515" s="58">
        <v>51029.01</v>
      </c>
      <c r="F515" s="58">
        <v>0</v>
      </c>
      <c r="G515" s="58">
        <v>0.32999999999999996</v>
      </c>
      <c r="H515" s="58">
        <v>0</v>
      </c>
      <c r="I515" s="58">
        <v>0</v>
      </c>
      <c r="J515" s="58">
        <v>0</v>
      </c>
      <c r="K515" s="58">
        <v>49859.759999999995</v>
      </c>
      <c r="L515" s="58"/>
      <c r="M515" s="58"/>
      <c r="N515" s="58"/>
      <c r="O515" s="68"/>
      <c r="P515" s="61"/>
      <c r="Q515" s="58">
        <v>3228.83</v>
      </c>
      <c r="R515" s="58">
        <v>370.51</v>
      </c>
      <c r="S515" s="58">
        <v>45795.7</v>
      </c>
      <c r="T515" s="58">
        <v>2664.71</v>
      </c>
      <c r="U515" s="58">
        <v>1659.65</v>
      </c>
      <c r="V515" s="59">
        <v>522.54999999999995</v>
      </c>
    </row>
    <row r="516" spans="1:22" x14ac:dyDescent="0.25">
      <c r="A516" s="12"/>
      <c r="B516" s="7" t="s">
        <v>456</v>
      </c>
      <c r="C516" s="59">
        <v>157526.53000000003</v>
      </c>
      <c r="D516" s="58">
        <v>81533.5</v>
      </c>
      <c r="E516" s="58">
        <v>78073.02</v>
      </c>
      <c r="F516" s="58">
        <v>0</v>
      </c>
      <c r="G516" s="58">
        <v>0.51</v>
      </c>
      <c r="H516" s="58">
        <v>0</v>
      </c>
      <c r="I516" s="58">
        <v>0</v>
      </c>
      <c r="J516" s="58">
        <v>0</v>
      </c>
      <c r="K516" s="58">
        <v>76286.999999999985</v>
      </c>
      <c r="L516" s="58"/>
      <c r="M516" s="58"/>
      <c r="N516" s="58"/>
      <c r="O516" s="68">
        <v>3971.5</v>
      </c>
      <c r="P516" s="62"/>
      <c r="Q516" s="58">
        <v>4955.09</v>
      </c>
      <c r="R516" s="58">
        <v>0</v>
      </c>
      <c r="S516" s="58">
        <v>57665.06</v>
      </c>
      <c r="T516" s="58">
        <v>4845.7599999999993</v>
      </c>
      <c r="U516" s="58">
        <v>5752.5600000000013</v>
      </c>
      <c r="V516" s="59">
        <v>799.91000000000008</v>
      </c>
    </row>
    <row r="517" spans="1:22" x14ac:dyDescent="0.25">
      <c r="A517" s="12"/>
      <c r="B517" s="7" t="s">
        <v>457</v>
      </c>
      <c r="C517" s="59">
        <v>830795.66999999981</v>
      </c>
      <c r="D517" s="58">
        <v>430006.98</v>
      </c>
      <c r="E517" s="58">
        <v>411757.25000000006</v>
      </c>
      <c r="F517" s="58">
        <v>0</v>
      </c>
      <c r="G517" s="58">
        <v>2.7</v>
      </c>
      <c r="H517" s="58">
        <v>0</v>
      </c>
      <c r="I517" s="58">
        <v>0</v>
      </c>
      <c r="J517" s="58">
        <v>0</v>
      </c>
      <c r="K517" s="58">
        <v>402336.83</v>
      </c>
      <c r="L517" s="58"/>
      <c r="M517" s="58"/>
      <c r="N517" s="58"/>
      <c r="O517" s="68">
        <v>38416.43</v>
      </c>
      <c r="P517" s="61"/>
      <c r="Q517" s="58">
        <v>26127.27</v>
      </c>
      <c r="R517" s="58">
        <v>0</v>
      </c>
      <c r="S517" s="58">
        <v>238765.71000000002</v>
      </c>
      <c r="T517" s="58">
        <v>7099.42</v>
      </c>
      <c r="U517" s="58">
        <v>46897.479999999996</v>
      </c>
      <c r="V517" s="59">
        <v>4218.76</v>
      </c>
    </row>
    <row r="518" spans="1:22" x14ac:dyDescent="0.25">
      <c r="A518" s="6"/>
      <c r="B518" s="7"/>
      <c r="C518" s="59"/>
      <c r="D518" s="58"/>
      <c r="E518" s="58"/>
      <c r="F518" s="58"/>
      <c r="G518" s="58"/>
      <c r="H518" s="58"/>
      <c r="I518" s="58"/>
      <c r="J518" s="58"/>
      <c r="K518" s="58"/>
      <c r="L518" s="58"/>
      <c r="M518" s="58"/>
      <c r="N518" s="58"/>
      <c r="O518" s="64"/>
      <c r="P518" s="61"/>
      <c r="Q518" s="58"/>
      <c r="R518" s="58"/>
      <c r="S518" s="58"/>
      <c r="T518" s="58"/>
      <c r="U518" s="58"/>
      <c r="V518" s="59"/>
    </row>
    <row r="519" spans="1:22" x14ac:dyDescent="0.25">
      <c r="A519" s="6" t="s">
        <v>458</v>
      </c>
      <c r="B519" s="7" t="s">
        <v>36</v>
      </c>
      <c r="C519" s="59">
        <v>13029220.32</v>
      </c>
      <c r="D519" s="58">
        <v>6490027.6999999993</v>
      </c>
      <c r="E519" s="58">
        <v>6046213.0300000003</v>
      </c>
      <c r="F519" s="58">
        <v>0</v>
      </c>
      <c r="G519" s="58">
        <v>-108.53</v>
      </c>
      <c r="H519" s="58">
        <v>1108381.4099999999</v>
      </c>
      <c r="I519" s="58">
        <v>0</v>
      </c>
      <c r="J519" s="58">
        <v>0</v>
      </c>
      <c r="K519" s="58">
        <v>-3492617.87</v>
      </c>
      <c r="L519" s="58"/>
      <c r="M519" s="58">
        <v>186638.05</v>
      </c>
      <c r="N519" s="58">
        <v>54924.490000000005</v>
      </c>
      <c r="O519" s="67">
        <v>976940.27</v>
      </c>
      <c r="P519" s="61"/>
      <c r="Q519" s="58">
        <v>203732.47</v>
      </c>
      <c r="R519" s="58">
        <v>0</v>
      </c>
      <c r="S519" s="58">
        <v>0</v>
      </c>
      <c r="T519" s="58">
        <v>0</v>
      </c>
      <c r="U519" s="58">
        <v>131952.43</v>
      </c>
      <c r="V519" s="59">
        <v>44407.18</v>
      </c>
    </row>
    <row r="520" spans="1:22" x14ac:dyDescent="0.25">
      <c r="A520" s="6"/>
      <c r="B520" s="7" t="s">
        <v>459</v>
      </c>
      <c r="C520" s="59">
        <v>77476.52</v>
      </c>
      <c r="D520" s="58">
        <v>38592.080000000002</v>
      </c>
      <c r="E520" s="58">
        <v>35953.040000000001</v>
      </c>
      <c r="F520" s="58">
        <v>0</v>
      </c>
      <c r="G520" s="58">
        <v>-0.65</v>
      </c>
      <c r="H520" s="58">
        <v>6590.7299999999977</v>
      </c>
      <c r="I520" s="58">
        <v>0</v>
      </c>
      <c r="J520" s="58">
        <v>0</v>
      </c>
      <c r="K520" s="58">
        <v>36631.29</v>
      </c>
      <c r="L520" s="58"/>
      <c r="M520" s="58"/>
      <c r="N520" s="58"/>
      <c r="O520" s="68">
        <v>921.91</v>
      </c>
      <c r="P520" s="61">
        <v>112.19999999999999</v>
      </c>
      <c r="Q520" s="58">
        <v>2796.05</v>
      </c>
      <c r="R520" s="58">
        <v>0</v>
      </c>
      <c r="S520" s="58">
        <v>35149.259999999995</v>
      </c>
      <c r="T520" s="58">
        <v>4659.2700000000004</v>
      </c>
      <c r="U520" s="58">
        <v>26228</v>
      </c>
      <c r="V520" s="59">
        <v>454.07</v>
      </c>
    </row>
    <row r="521" spans="1:22" x14ac:dyDescent="0.25">
      <c r="A521" s="12"/>
      <c r="B521" s="7" t="s">
        <v>460</v>
      </c>
      <c r="C521" s="59">
        <v>35627.430000000008</v>
      </c>
      <c r="D521" s="58">
        <v>17746.510000000002</v>
      </c>
      <c r="E521" s="58">
        <v>16533</v>
      </c>
      <c r="F521" s="58">
        <v>0</v>
      </c>
      <c r="G521" s="58">
        <v>-0.29000000000000004</v>
      </c>
      <c r="H521" s="58">
        <v>3030.5099999999993</v>
      </c>
      <c r="I521" s="58">
        <v>0</v>
      </c>
      <c r="J521" s="58">
        <v>0</v>
      </c>
      <c r="K521" s="58">
        <v>16844.91</v>
      </c>
      <c r="L521" s="58"/>
      <c r="M521" s="58"/>
      <c r="N521" s="58"/>
      <c r="O521" s="64">
        <v>2868.24</v>
      </c>
      <c r="P521" s="62"/>
      <c r="Q521" s="58">
        <v>1283.76</v>
      </c>
      <c r="R521" s="58">
        <v>0</v>
      </c>
      <c r="S521" s="58">
        <v>9117.16</v>
      </c>
      <c r="T521" s="58">
        <v>1235.6399999999999</v>
      </c>
      <c r="U521" s="58">
        <v>338.67</v>
      </c>
      <c r="V521" s="59">
        <v>208.60000000000002</v>
      </c>
    </row>
    <row r="522" spans="1:22" x14ac:dyDescent="0.25">
      <c r="A522" s="12"/>
      <c r="B522" s="7" t="s">
        <v>461</v>
      </c>
      <c r="C522" s="59">
        <v>149709.24000000002</v>
      </c>
      <c r="D522" s="58">
        <v>74572.17</v>
      </c>
      <c r="E522" s="58">
        <v>69472.02</v>
      </c>
      <c r="F522" s="58">
        <v>0</v>
      </c>
      <c r="G522" s="58">
        <v>-1.25</v>
      </c>
      <c r="H522" s="58">
        <v>12737.44</v>
      </c>
      <c r="I522" s="58">
        <v>0</v>
      </c>
      <c r="J522" s="58">
        <v>0</v>
      </c>
      <c r="K522" s="58">
        <v>70783.009999999995</v>
      </c>
      <c r="L522" s="58"/>
      <c r="M522" s="58"/>
      <c r="N522" s="58"/>
      <c r="O522" s="68">
        <v>421.86</v>
      </c>
      <c r="P522" s="61"/>
      <c r="Q522" s="58">
        <v>5421.91</v>
      </c>
      <c r="R522" s="58">
        <v>0</v>
      </c>
      <c r="S522" s="58">
        <v>21127.769999999997</v>
      </c>
      <c r="T522" s="58">
        <v>1162.93</v>
      </c>
      <c r="U522" s="58">
        <v>519.74</v>
      </c>
      <c r="V522" s="59"/>
    </row>
    <row r="523" spans="1:22" x14ac:dyDescent="0.25">
      <c r="A523" s="6"/>
      <c r="B523" s="7" t="s">
        <v>462</v>
      </c>
      <c r="C523" s="59">
        <v>125457.54000000001</v>
      </c>
      <c r="D523" s="58">
        <v>62492.079999999994</v>
      </c>
      <c r="E523" s="58">
        <v>58218.520000000011</v>
      </c>
      <c r="F523" s="58">
        <v>0</v>
      </c>
      <c r="G523" s="58">
        <v>-1.0499999999999998</v>
      </c>
      <c r="H523" s="58">
        <v>10672.810000000001</v>
      </c>
      <c r="I523" s="58">
        <v>0</v>
      </c>
      <c r="J523" s="58">
        <v>0</v>
      </c>
      <c r="K523" s="58">
        <v>59316.920000000006</v>
      </c>
      <c r="L523" s="58"/>
      <c r="M523" s="58"/>
      <c r="N523" s="58"/>
      <c r="O523" s="68">
        <v>14117.06</v>
      </c>
      <c r="P523" s="61">
        <v>482.35000000000008</v>
      </c>
      <c r="Q523" s="58">
        <v>4532.04</v>
      </c>
      <c r="R523" s="58">
        <v>0</v>
      </c>
      <c r="S523" s="58">
        <v>39879.35</v>
      </c>
      <c r="T523" s="58">
        <v>2850.41</v>
      </c>
      <c r="U523" s="58">
        <v>551.65000000000009</v>
      </c>
      <c r="V523" s="59">
        <v>735.47</v>
      </c>
    </row>
    <row r="524" spans="1:22" x14ac:dyDescent="0.25">
      <c r="A524" s="6"/>
      <c r="B524" s="7" t="s">
        <v>463</v>
      </c>
      <c r="C524" s="59">
        <v>38327.39</v>
      </c>
      <c r="D524" s="58">
        <v>19091.38</v>
      </c>
      <c r="E524" s="58">
        <v>17785.59</v>
      </c>
      <c r="F524" s="58">
        <v>0</v>
      </c>
      <c r="G524" s="58">
        <v>-0.32</v>
      </c>
      <c r="H524" s="58">
        <v>3261.1999999999989</v>
      </c>
      <c r="I524" s="58">
        <v>0</v>
      </c>
      <c r="J524" s="58">
        <v>0</v>
      </c>
      <c r="K524" s="58">
        <v>18121.28</v>
      </c>
      <c r="L524" s="58"/>
      <c r="M524" s="58"/>
      <c r="N524" s="58"/>
      <c r="O524" s="68"/>
      <c r="P524" s="61"/>
      <c r="Q524" s="58">
        <v>1390.73</v>
      </c>
      <c r="R524" s="58">
        <v>0</v>
      </c>
      <c r="S524" s="58">
        <v>6522.85</v>
      </c>
      <c r="T524" s="58">
        <v>1287.23</v>
      </c>
      <c r="U524" s="58">
        <v>714.41</v>
      </c>
      <c r="V524" s="59"/>
    </row>
    <row r="525" spans="1:22" x14ac:dyDescent="0.25">
      <c r="A525" s="6"/>
      <c r="B525" s="7" t="s">
        <v>464</v>
      </c>
      <c r="C525" s="59">
        <v>780419.49</v>
      </c>
      <c r="D525" s="58">
        <v>388737.27999999997</v>
      </c>
      <c r="E525" s="58">
        <v>362154.77</v>
      </c>
      <c r="F525" s="58">
        <v>0</v>
      </c>
      <c r="G525" s="58">
        <v>-6.5</v>
      </c>
      <c r="H525" s="58">
        <v>66386.560000000012</v>
      </c>
      <c r="I525" s="58">
        <v>0</v>
      </c>
      <c r="J525" s="58">
        <v>0</v>
      </c>
      <c r="K525" s="58">
        <v>368986.34000000008</v>
      </c>
      <c r="L525" s="58"/>
      <c r="M525" s="58"/>
      <c r="N525" s="58"/>
      <c r="O525" s="68">
        <v>141052.25</v>
      </c>
      <c r="P525" s="61"/>
      <c r="Q525" s="58">
        <v>28145.3</v>
      </c>
      <c r="R525" s="58">
        <v>0</v>
      </c>
      <c r="S525" s="58">
        <v>298043.52000000002</v>
      </c>
      <c r="T525" s="58">
        <v>19479.759999999998</v>
      </c>
      <c r="U525" s="58">
        <v>63144.450000000004</v>
      </c>
      <c r="V525" s="59">
        <v>4572.13</v>
      </c>
    </row>
    <row r="526" spans="1:22" x14ac:dyDescent="0.25">
      <c r="A526" s="6"/>
      <c r="B526" s="7" t="s">
        <v>465</v>
      </c>
      <c r="C526" s="59">
        <v>460993.75000000006</v>
      </c>
      <c r="D526" s="58">
        <v>229627.17</v>
      </c>
      <c r="E526" s="58">
        <v>213922.88</v>
      </c>
      <c r="F526" s="58">
        <v>0</v>
      </c>
      <c r="G526" s="58">
        <v>-3.85</v>
      </c>
      <c r="H526" s="58">
        <v>39220.639999999999</v>
      </c>
      <c r="I526" s="58">
        <v>0</v>
      </c>
      <c r="J526" s="58">
        <v>0</v>
      </c>
      <c r="K526" s="58">
        <v>217959.43</v>
      </c>
      <c r="L526" s="58"/>
      <c r="M526" s="58"/>
      <c r="N526" s="58"/>
      <c r="O526" s="64"/>
      <c r="P526" s="61"/>
      <c r="Q526" s="58">
        <v>16683.919999999998</v>
      </c>
      <c r="R526" s="58">
        <v>0</v>
      </c>
      <c r="S526" s="58">
        <v>91254.360000000015</v>
      </c>
      <c r="T526" s="58">
        <v>3819.93</v>
      </c>
      <c r="U526" s="58">
        <v>9088.43</v>
      </c>
      <c r="V526" s="59"/>
    </row>
    <row r="527" spans="1:22" x14ac:dyDescent="0.25">
      <c r="A527" s="6"/>
      <c r="B527" s="7" t="s">
        <v>274</v>
      </c>
      <c r="C527" s="59">
        <v>5351732.8499999987</v>
      </c>
      <c r="D527" s="58">
        <v>2665769.13</v>
      </c>
      <c r="E527" s="58">
        <v>2483475.59</v>
      </c>
      <c r="F527" s="58">
        <v>0</v>
      </c>
      <c r="G527" s="58">
        <v>-44.56</v>
      </c>
      <c r="H527" s="58">
        <v>455257.8400000002</v>
      </c>
      <c r="I527" s="58">
        <v>0</v>
      </c>
      <c r="J527" s="58">
        <v>0</v>
      </c>
      <c r="K527" s="58">
        <v>2530325.06</v>
      </c>
      <c r="L527" s="58"/>
      <c r="M527" s="58"/>
      <c r="N527" s="58"/>
      <c r="O527" s="68">
        <v>1691587.99</v>
      </c>
      <c r="P527" s="61"/>
      <c r="Q527" s="58">
        <v>193117.2</v>
      </c>
      <c r="R527" s="58">
        <v>413250.72</v>
      </c>
      <c r="S527" s="58">
        <v>3643011.92</v>
      </c>
      <c r="T527" s="58">
        <v>293175.56</v>
      </c>
      <c r="U527" s="58">
        <v>343832.18</v>
      </c>
      <c r="V527" s="59">
        <v>43421.75</v>
      </c>
    </row>
    <row r="528" spans="1:22" x14ac:dyDescent="0.25">
      <c r="A528" s="6"/>
      <c r="B528" s="7" t="s">
        <v>275</v>
      </c>
      <c r="C528" s="59">
        <v>144174.62000000002</v>
      </c>
      <c r="D528" s="58">
        <v>71815.289999999994</v>
      </c>
      <c r="E528" s="58">
        <v>66904.319999999992</v>
      </c>
      <c r="F528" s="58">
        <v>0</v>
      </c>
      <c r="G528" s="58">
        <v>-1.2000000000000002</v>
      </c>
      <c r="H528" s="58">
        <v>12264.599999999997</v>
      </c>
      <c r="I528" s="58">
        <v>0</v>
      </c>
      <c r="J528" s="58">
        <v>0</v>
      </c>
      <c r="K528" s="58">
        <v>68166.450000000012</v>
      </c>
      <c r="L528" s="58"/>
      <c r="M528" s="58"/>
      <c r="N528" s="58"/>
      <c r="O528" s="68"/>
      <c r="P528" s="61"/>
      <c r="Q528" s="58">
        <v>5203.09</v>
      </c>
      <c r="R528" s="58">
        <v>2572.77</v>
      </c>
      <c r="S528" s="58">
        <v>69304.929999999993</v>
      </c>
      <c r="T528" s="58">
        <v>7870.5599999999995</v>
      </c>
      <c r="U528" s="58">
        <v>6938.52</v>
      </c>
      <c r="V528" s="59">
        <v>1343.1200000000001</v>
      </c>
    </row>
    <row r="529" spans="1:22" x14ac:dyDescent="0.25">
      <c r="A529" s="6"/>
      <c r="B529" s="7" t="s">
        <v>466</v>
      </c>
      <c r="C529" s="59">
        <v>177193.21</v>
      </c>
      <c r="D529" s="58">
        <v>88262.29</v>
      </c>
      <c r="E529" s="58">
        <v>82226.959999999992</v>
      </c>
      <c r="F529" s="58">
        <v>0</v>
      </c>
      <c r="G529" s="58">
        <v>-1.48</v>
      </c>
      <c r="H529" s="58">
        <v>15072.399999999996</v>
      </c>
      <c r="I529" s="58">
        <v>0</v>
      </c>
      <c r="J529" s="58">
        <v>0</v>
      </c>
      <c r="K529" s="58">
        <v>83777.919999999998</v>
      </c>
      <c r="L529" s="58"/>
      <c r="M529" s="58"/>
      <c r="N529" s="58"/>
      <c r="O529" s="68">
        <v>43002.07</v>
      </c>
      <c r="P529" s="61"/>
      <c r="Q529" s="58">
        <v>6384.72</v>
      </c>
      <c r="R529" s="58">
        <v>0</v>
      </c>
      <c r="S529" s="58">
        <v>83132.25</v>
      </c>
      <c r="T529" s="58">
        <v>6156.82</v>
      </c>
      <c r="U529" s="58">
        <v>28715.660000000003</v>
      </c>
      <c r="V529" s="59">
        <v>1037.8899999999999</v>
      </c>
    </row>
    <row r="530" spans="1:22" x14ac:dyDescent="0.25">
      <c r="A530" s="6"/>
      <c r="B530" s="7" t="s">
        <v>278</v>
      </c>
      <c r="C530" s="59">
        <v>45907.479999999996</v>
      </c>
      <c r="D530" s="58">
        <v>22867.120000000003</v>
      </c>
      <c r="E530" s="58">
        <v>21303.340000000004</v>
      </c>
      <c r="F530" s="58">
        <v>0</v>
      </c>
      <c r="G530" s="58">
        <v>-0.38</v>
      </c>
      <c r="H530" s="58">
        <v>3905.3900000000003</v>
      </c>
      <c r="I530" s="58">
        <v>0</v>
      </c>
      <c r="J530" s="58">
        <v>0</v>
      </c>
      <c r="K530" s="58">
        <v>21705.260000000002</v>
      </c>
      <c r="L530" s="58"/>
      <c r="M530" s="58"/>
      <c r="N530" s="58"/>
      <c r="O530" s="68"/>
      <c r="P530" s="61"/>
      <c r="Q530" s="58">
        <v>1658.19</v>
      </c>
      <c r="R530" s="58"/>
      <c r="S530" s="58"/>
      <c r="T530" s="58"/>
      <c r="U530" s="58"/>
      <c r="V530" s="59"/>
    </row>
    <row r="531" spans="1:22" x14ac:dyDescent="0.25">
      <c r="A531" s="6"/>
      <c r="B531" s="7"/>
      <c r="C531" s="59"/>
      <c r="D531" s="58"/>
      <c r="E531" s="58"/>
      <c r="F531" s="58"/>
      <c r="G531" s="58"/>
      <c r="H531" s="58"/>
      <c r="I531" s="58"/>
      <c r="J531" s="58"/>
      <c r="K531" s="58"/>
      <c r="L531" s="58"/>
      <c r="M531" s="58"/>
      <c r="N531" s="58"/>
      <c r="O531" s="64"/>
      <c r="P531" s="61"/>
      <c r="Q531" s="58"/>
      <c r="R531" s="58"/>
      <c r="S531" s="58"/>
      <c r="T531" s="58"/>
      <c r="U531" s="58"/>
      <c r="V531" s="59"/>
    </row>
    <row r="532" spans="1:22" x14ac:dyDescent="0.25">
      <c r="A532" s="12" t="s">
        <v>467</v>
      </c>
      <c r="B532" s="7" t="s">
        <v>89</v>
      </c>
      <c r="C532" s="59">
        <v>54990704.379999995</v>
      </c>
      <c r="D532" s="58">
        <v>20010073.780000001</v>
      </c>
      <c r="E532" s="58">
        <v>26966588.329999998</v>
      </c>
      <c r="F532" s="58">
        <v>0</v>
      </c>
      <c r="G532" s="58">
        <v>-8417.3199999999979</v>
      </c>
      <c r="H532" s="58">
        <v>0</v>
      </c>
      <c r="I532" s="58">
        <v>0</v>
      </c>
      <c r="J532" s="58">
        <v>18299844.539999999</v>
      </c>
      <c r="K532" s="58">
        <v>-6128613.540000001</v>
      </c>
      <c r="L532" s="58">
        <v>3141519.62</v>
      </c>
      <c r="M532" s="58">
        <v>453217.94000000006</v>
      </c>
      <c r="N532" s="58">
        <v>133433.98000000001</v>
      </c>
      <c r="O532" s="67">
        <v>2867906.78</v>
      </c>
      <c r="P532" s="62"/>
      <c r="Q532" s="58">
        <v>499729.77</v>
      </c>
      <c r="R532" s="58">
        <v>0</v>
      </c>
      <c r="S532" s="58">
        <v>0</v>
      </c>
      <c r="T532" s="58">
        <v>0</v>
      </c>
      <c r="U532" s="58">
        <v>957220.78</v>
      </c>
      <c r="V532" s="59">
        <v>108727.79</v>
      </c>
    </row>
    <row r="533" spans="1:22" x14ac:dyDescent="0.25">
      <c r="A533" s="12"/>
      <c r="B533" s="7" t="s">
        <v>468</v>
      </c>
      <c r="C533" s="59">
        <v>1498990.44</v>
      </c>
      <c r="D533" s="58">
        <v>545605.12999999989</v>
      </c>
      <c r="E533" s="58">
        <v>735084.63</v>
      </c>
      <c r="F533" s="58">
        <v>0</v>
      </c>
      <c r="G533" s="58">
        <v>-230.33</v>
      </c>
      <c r="H533" s="58">
        <v>0</v>
      </c>
      <c r="I533" s="58">
        <v>0</v>
      </c>
      <c r="J533" s="58">
        <v>0</v>
      </c>
      <c r="K533" s="58">
        <v>399237.4</v>
      </c>
      <c r="L533" s="58"/>
      <c r="M533" s="58"/>
      <c r="N533" s="58"/>
      <c r="O533" s="64">
        <v>263564.98</v>
      </c>
      <c r="P533" s="61"/>
      <c r="Q533" s="58">
        <v>32638.43</v>
      </c>
      <c r="R533" s="58">
        <v>0</v>
      </c>
      <c r="S533" s="58">
        <v>587040.66</v>
      </c>
      <c r="T533" s="58">
        <v>23906.22</v>
      </c>
      <c r="U533" s="58">
        <v>78437.200000000012</v>
      </c>
      <c r="V533" s="59">
        <v>5289.9199999999992</v>
      </c>
    </row>
    <row r="534" spans="1:22" x14ac:dyDescent="0.25">
      <c r="A534" s="6"/>
      <c r="B534" s="7" t="s">
        <v>469</v>
      </c>
      <c r="C534" s="59">
        <v>777333.09000000008</v>
      </c>
      <c r="D534" s="58">
        <v>282920.89</v>
      </c>
      <c r="E534" s="58">
        <v>381193.35000000003</v>
      </c>
      <c r="F534" s="58">
        <v>0</v>
      </c>
      <c r="G534" s="58">
        <v>-119.37999999999998</v>
      </c>
      <c r="H534" s="58">
        <v>0</v>
      </c>
      <c r="I534" s="58">
        <v>0</v>
      </c>
      <c r="J534" s="58">
        <v>0</v>
      </c>
      <c r="K534" s="58">
        <v>207011.84000000003</v>
      </c>
      <c r="L534" s="58"/>
      <c r="M534" s="58"/>
      <c r="N534" s="58"/>
      <c r="O534" s="64">
        <v>58870.87</v>
      </c>
      <c r="P534" s="61"/>
      <c r="Q534" s="58">
        <v>10824.36</v>
      </c>
      <c r="R534" s="58">
        <v>0</v>
      </c>
      <c r="S534" s="58">
        <v>246366.64</v>
      </c>
      <c r="T534" s="58">
        <v>6249.3</v>
      </c>
      <c r="U534" s="58">
        <v>27172.639999999999</v>
      </c>
      <c r="V534" s="59">
        <v>1759.37</v>
      </c>
    </row>
    <row r="535" spans="1:22" x14ac:dyDescent="0.25">
      <c r="A535" s="12"/>
      <c r="B535" s="7" t="s">
        <v>470</v>
      </c>
      <c r="C535" s="59">
        <v>19918978.439999998</v>
      </c>
      <c r="D535" s="58">
        <v>7251627.1199999992</v>
      </c>
      <c r="E535" s="58">
        <v>9768026.4900000002</v>
      </c>
      <c r="F535" s="58">
        <v>0</v>
      </c>
      <c r="G535" s="58">
        <v>-3069.89</v>
      </c>
      <c r="H535" s="58">
        <v>0</v>
      </c>
      <c r="I535" s="58">
        <v>0</v>
      </c>
      <c r="J535" s="58">
        <v>0</v>
      </c>
      <c r="K535" s="58">
        <v>5307385.91</v>
      </c>
      <c r="L535" s="58"/>
      <c r="M535" s="58"/>
      <c r="N535" s="58"/>
      <c r="O535" s="64">
        <v>1150933.24</v>
      </c>
      <c r="P535" s="62"/>
      <c r="Q535" s="58">
        <v>589889.06000000006</v>
      </c>
      <c r="R535" s="58">
        <v>262251.61</v>
      </c>
      <c r="S535" s="58">
        <v>8385220.7400000002</v>
      </c>
      <c r="T535" s="58">
        <v>523010.97</v>
      </c>
      <c r="U535" s="58">
        <v>1075851.67</v>
      </c>
      <c r="V535" s="59">
        <v>95422.510000000009</v>
      </c>
    </row>
    <row r="536" spans="1:22" x14ac:dyDescent="0.25">
      <c r="A536" s="12"/>
      <c r="B536" s="7" t="s">
        <v>471</v>
      </c>
      <c r="C536" s="59">
        <v>807309.1</v>
      </c>
      <c r="D536" s="58">
        <v>293820.12</v>
      </c>
      <c r="E536" s="58">
        <v>395892.93999999994</v>
      </c>
      <c r="F536" s="58">
        <v>0</v>
      </c>
      <c r="G536" s="58">
        <v>-123.89000000000001</v>
      </c>
      <c r="H536" s="58">
        <v>0</v>
      </c>
      <c r="I536" s="58">
        <v>0</v>
      </c>
      <c r="J536" s="58">
        <v>0</v>
      </c>
      <c r="K536" s="58">
        <v>214978.39000000004</v>
      </c>
      <c r="L536" s="58"/>
      <c r="M536" s="58"/>
      <c r="N536" s="58"/>
      <c r="O536" s="64">
        <v>199866.86</v>
      </c>
      <c r="P536" s="61"/>
      <c r="Q536" s="58">
        <v>12093.53</v>
      </c>
      <c r="R536" s="58">
        <v>0</v>
      </c>
      <c r="S536" s="58">
        <v>345205.6</v>
      </c>
      <c r="T536" s="58">
        <v>19855.59</v>
      </c>
      <c r="U536" s="58">
        <v>46159.14</v>
      </c>
      <c r="V536" s="59">
        <v>1967.01</v>
      </c>
    </row>
    <row r="537" spans="1:22" x14ac:dyDescent="0.25">
      <c r="A537" s="6"/>
      <c r="B537" s="7"/>
      <c r="C537" s="59"/>
      <c r="D537" s="58"/>
      <c r="E537" s="58"/>
      <c r="F537" s="58"/>
      <c r="G537" s="58"/>
      <c r="H537" s="58"/>
      <c r="I537" s="58"/>
      <c r="J537" s="58"/>
      <c r="K537" s="58"/>
      <c r="L537" s="58"/>
      <c r="M537" s="58"/>
      <c r="N537" s="58"/>
      <c r="O537" s="64"/>
      <c r="P537" s="61"/>
      <c r="Q537" s="58"/>
      <c r="R537" s="58"/>
      <c r="S537" s="58"/>
      <c r="T537" s="58"/>
      <c r="U537" s="58"/>
      <c r="V537" s="59"/>
    </row>
    <row r="538" spans="1:22" x14ac:dyDescent="0.25">
      <c r="A538" s="6" t="s">
        <v>472</v>
      </c>
      <c r="B538" s="7" t="s">
        <v>36</v>
      </c>
      <c r="C538" s="59">
        <v>1498273.0699999998</v>
      </c>
      <c r="D538" s="58">
        <v>1459181.45</v>
      </c>
      <c r="E538" s="58">
        <v>860849.26</v>
      </c>
      <c r="F538" s="58">
        <v>0</v>
      </c>
      <c r="G538" s="58">
        <v>-502.34000000000003</v>
      </c>
      <c r="H538" s="58">
        <v>1077461.9499999997</v>
      </c>
      <c r="I538" s="58">
        <v>0</v>
      </c>
      <c r="J538" s="58">
        <v>0</v>
      </c>
      <c r="K538" s="58">
        <v>-503919.25</v>
      </c>
      <c r="L538" s="58"/>
      <c r="M538" s="58">
        <v>32400</v>
      </c>
      <c r="N538" s="58">
        <v>0</v>
      </c>
      <c r="O538" s="64">
        <v>169316.24</v>
      </c>
      <c r="P538" s="61"/>
      <c r="Q538" s="58">
        <v>56023.15</v>
      </c>
      <c r="R538" s="58">
        <v>0</v>
      </c>
      <c r="S538" s="58">
        <v>0</v>
      </c>
      <c r="T538" s="58">
        <v>0</v>
      </c>
      <c r="U538" s="58">
        <v>3671.9700000000003</v>
      </c>
      <c r="V538" s="59">
        <v>12350.869999999999</v>
      </c>
    </row>
    <row r="539" spans="1:22" x14ac:dyDescent="0.25">
      <c r="A539" s="6"/>
      <c r="B539" s="7" t="s">
        <v>473</v>
      </c>
      <c r="C539" s="59">
        <v>64371.55999999999</v>
      </c>
      <c r="D539" s="58">
        <v>62699.63</v>
      </c>
      <c r="E539" s="58">
        <v>36985.909999999996</v>
      </c>
      <c r="F539" s="58">
        <v>0</v>
      </c>
      <c r="G539" s="58">
        <v>-21.58</v>
      </c>
      <c r="H539" s="58">
        <v>46293.810000000005</v>
      </c>
      <c r="I539" s="58">
        <v>0</v>
      </c>
      <c r="J539" s="58">
        <v>0</v>
      </c>
      <c r="K539" s="58">
        <v>70721.100000000006</v>
      </c>
      <c r="L539" s="58"/>
      <c r="M539" s="58"/>
      <c r="N539" s="58"/>
      <c r="O539" s="68">
        <v>13904.63</v>
      </c>
      <c r="P539" s="61"/>
      <c r="Q539" s="58">
        <v>3467.11</v>
      </c>
      <c r="R539" s="58">
        <v>16.21</v>
      </c>
      <c r="S539" s="58">
        <v>78046.399999999994</v>
      </c>
      <c r="T539" s="58">
        <v>3213.99</v>
      </c>
      <c r="U539" s="58">
        <v>771.85</v>
      </c>
      <c r="V539" s="59"/>
    </row>
    <row r="540" spans="1:22" x14ac:dyDescent="0.25">
      <c r="A540" s="6"/>
      <c r="B540" s="7" t="s">
        <v>474</v>
      </c>
      <c r="C540" s="59">
        <v>77438.559999999998</v>
      </c>
      <c r="D540" s="58">
        <v>75424.41</v>
      </c>
      <c r="E540" s="58">
        <v>44493.599999999999</v>
      </c>
      <c r="F540" s="58">
        <v>0</v>
      </c>
      <c r="G540" s="58">
        <v>-25.97</v>
      </c>
      <c r="H540" s="58">
        <v>55690.400000000001</v>
      </c>
      <c r="I540" s="58">
        <v>0</v>
      </c>
      <c r="J540" s="58">
        <v>0</v>
      </c>
      <c r="K540" s="58">
        <v>85072.989999999991</v>
      </c>
      <c r="L540" s="58"/>
      <c r="M540" s="58"/>
      <c r="N540" s="58"/>
      <c r="O540" s="68">
        <v>14798.28</v>
      </c>
      <c r="P540" s="61"/>
      <c r="Q540" s="58">
        <v>4172.1899999999996</v>
      </c>
      <c r="R540" s="58">
        <v>0</v>
      </c>
      <c r="S540" s="58">
        <v>40853.26</v>
      </c>
      <c r="T540" s="58">
        <v>4022.55</v>
      </c>
      <c r="U540" s="58">
        <v>5549.76</v>
      </c>
      <c r="V540" s="59"/>
    </row>
    <row r="541" spans="1:22" x14ac:dyDescent="0.25">
      <c r="A541" s="6"/>
      <c r="B541" s="7" t="s">
        <v>296</v>
      </c>
      <c r="C541" s="59">
        <v>86732.64</v>
      </c>
      <c r="D541" s="58">
        <v>84465.87000000001</v>
      </c>
      <c r="E541" s="58">
        <v>49832.909999999996</v>
      </c>
      <c r="F541" s="58">
        <v>0</v>
      </c>
      <c r="G541" s="58">
        <v>-29.07</v>
      </c>
      <c r="H541" s="58">
        <v>62371.600000000006</v>
      </c>
      <c r="I541" s="58">
        <v>0</v>
      </c>
      <c r="J541" s="58">
        <v>0</v>
      </c>
      <c r="K541" s="58">
        <v>95267.909999999989</v>
      </c>
      <c r="L541" s="58"/>
      <c r="M541" s="58"/>
      <c r="N541" s="58"/>
      <c r="O541" s="68"/>
      <c r="P541" s="61"/>
      <c r="Q541" s="58">
        <v>4677.91</v>
      </c>
      <c r="R541" s="58">
        <v>0</v>
      </c>
      <c r="S541" s="58">
        <v>50974.91</v>
      </c>
      <c r="T541" s="58">
        <v>6167.12</v>
      </c>
      <c r="U541" s="58">
        <v>8381.74</v>
      </c>
      <c r="V541" s="59"/>
    </row>
    <row r="542" spans="1:22" x14ac:dyDescent="0.25">
      <c r="A542" s="6"/>
      <c r="B542" s="7" t="s">
        <v>380</v>
      </c>
      <c r="C542" s="59">
        <v>36877.47</v>
      </c>
      <c r="D542" s="58">
        <v>35913.979999999996</v>
      </c>
      <c r="E542" s="58">
        <v>21188.25</v>
      </c>
      <c r="F542" s="58">
        <v>0</v>
      </c>
      <c r="G542" s="58">
        <v>-12.370000000000001</v>
      </c>
      <c r="H542" s="58">
        <v>26519.58</v>
      </c>
      <c r="I542" s="58">
        <v>0</v>
      </c>
      <c r="J542" s="58">
        <v>0</v>
      </c>
      <c r="K542" s="58">
        <v>40506.950000000004</v>
      </c>
      <c r="L542" s="58"/>
      <c r="M542" s="58"/>
      <c r="N542" s="58"/>
      <c r="O542" s="64"/>
      <c r="P542" s="61"/>
      <c r="Q542" s="58">
        <v>1988.84</v>
      </c>
      <c r="R542" s="58">
        <v>0</v>
      </c>
      <c r="S542" s="58">
        <v>34300.57</v>
      </c>
      <c r="T542" s="58">
        <v>2554.9300000000003</v>
      </c>
      <c r="U542" s="58">
        <v>1048.6299999999999</v>
      </c>
      <c r="V542" s="59"/>
    </row>
    <row r="543" spans="1:22" x14ac:dyDescent="0.25">
      <c r="A543" s="12"/>
      <c r="B543" s="7" t="s">
        <v>475</v>
      </c>
      <c r="C543" s="59">
        <v>5443.67</v>
      </c>
      <c r="D543" s="58">
        <v>5305.4100000000008</v>
      </c>
      <c r="E543" s="58">
        <v>3127.9700000000003</v>
      </c>
      <c r="F543" s="58">
        <v>0</v>
      </c>
      <c r="G543" s="58">
        <v>-1.81</v>
      </c>
      <c r="H543" s="58">
        <v>3915.7099999999996</v>
      </c>
      <c r="I543" s="58">
        <v>0</v>
      </c>
      <c r="J543" s="58">
        <v>0</v>
      </c>
      <c r="K543" s="58">
        <v>5985.07</v>
      </c>
      <c r="L543" s="58"/>
      <c r="M543" s="58"/>
      <c r="N543" s="58"/>
      <c r="O543" s="64"/>
      <c r="P543" s="62"/>
      <c r="Q543" s="58">
        <v>291.76</v>
      </c>
      <c r="R543" s="58">
        <v>0</v>
      </c>
      <c r="S543" s="58">
        <v>4079.59</v>
      </c>
      <c r="T543" s="58">
        <v>389.16999999999996</v>
      </c>
      <c r="U543" s="58">
        <v>152.94</v>
      </c>
      <c r="V543" s="59"/>
    </row>
    <row r="544" spans="1:22" x14ac:dyDescent="0.25">
      <c r="A544" s="12"/>
      <c r="B544" s="7" t="s">
        <v>476</v>
      </c>
      <c r="C544" s="59">
        <v>77278.179999999993</v>
      </c>
      <c r="D544" s="58">
        <v>75206.880000000005</v>
      </c>
      <c r="E544" s="58">
        <v>44397.32</v>
      </c>
      <c r="F544" s="58">
        <v>0</v>
      </c>
      <c r="G544" s="58">
        <v>-25.91</v>
      </c>
      <c r="H544" s="58">
        <v>55559.599999999984</v>
      </c>
      <c r="I544" s="58">
        <v>0</v>
      </c>
      <c r="J544" s="58">
        <v>0</v>
      </c>
      <c r="K544" s="58">
        <v>84809.790000000008</v>
      </c>
      <c r="L544" s="58"/>
      <c r="M544" s="58"/>
      <c r="N544" s="58"/>
      <c r="O544" s="68"/>
      <c r="P544" s="61"/>
      <c r="Q544" s="58">
        <v>4191.6499999999996</v>
      </c>
      <c r="R544" s="58">
        <v>0</v>
      </c>
      <c r="S544" s="58">
        <v>54845.619999999995</v>
      </c>
      <c r="T544" s="58">
        <v>4194.22</v>
      </c>
      <c r="U544" s="58">
        <v>2643.69</v>
      </c>
      <c r="V544" s="59"/>
    </row>
    <row r="545" spans="1:22" x14ac:dyDescent="0.25">
      <c r="A545" s="6"/>
      <c r="B545" s="7" t="s">
        <v>477</v>
      </c>
      <c r="C545" s="59">
        <v>46521.289999999994</v>
      </c>
      <c r="D545" s="58">
        <v>45305.41</v>
      </c>
      <c r="E545" s="58">
        <v>26729.19</v>
      </c>
      <c r="F545" s="58">
        <v>0</v>
      </c>
      <c r="G545" s="58">
        <v>-15.6</v>
      </c>
      <c r="H545" s="58">
        <v>33454.610000000008</v>
      </c>
      <c r="I545" s="58">
        <v>0</v>
      </c>
      <c r="J545" s="58">
        <v>0</v>
      </c>
      <c r="K545" s="58">
        <v>51099.310000000005</v>
      </c>
      <c r="L545" s="58"/>
      <c r="M545" s="58"/>
      <c r="N545" s="58"/>
      <c r="O545" s="64"/>
      <c r="P545" s="61"/>
      <c r="Q545" s="58">
        <v>2509.16</v>
      </c>
      <c r="R545" s="58">
        <v>0</v>
      </c>
      <c r="S545" s="58">
        <v>24512.12</v>
      </c>
      <c r="T545" s="58">
        <v>2181.29</v>
      </c>
      <c r="U545" s="58">
        <v>3940.85</v>
      </c>
      <c r="V545" s="59"/>
    </row>
    <row r="546" spans="1:22" x14ac:dyDescent="0.25">
      <c r="A546" s="6"/>
      <c r="B546" s="7" t="s">
        <v>478</v>
      </c>
      <c r="C546" s="59">
        <v>16338.689999999999</v>
      </c>
      <c r="D546" s="58">
        <v>15914.010000000002</v>
      </c>
      <c r="E546" s="58">
        <v>9387.6699999999983</v>
      </c>
      <c r="F546" s="58">
        <v>0</v>
      </c>
      <c r="G546" s="58">
        <v>-5.48</v>
      </c>
      <c r="H546" s="58">
        <v>11750.15</v>
      </c>
      <c r="I546" s="58">
        <v>0</v>
      </c>
      <c r="J546" s="58">
        <v>0</v>
      </c>
      <c r="K546" s="58">
        <v>17949.909999999996</v>
      </c>
      <c r="L546" s="58"/>
      <c r="M546" s="58"/>
      <c r="N546" s="58"/>
      <c r="O546" s="68">
        <v>983.72</v>
      </c>
      <c r="P546" s="61"/>
      <c r="Q546" s="58">
        <v>880.14</v>
      </c>
      <c r="R546" s="58">
        <v>0</v>
      </c>
      <c r="S546" s="58">
        <v>44857.33</v>
      </c>
      <c r="T546" s="58">
        <v>727.93</v>
      </c>
      <c r="U546" s="58">
        <v>428.19999999999993</v>
      </c>
      <c r="V546" s="59"/>
    </row>
    <row r="547" spans="1:22" x14ac:dyDescent="0.25">
      <c r="A547" s="12"/>
      <c r="B547" s="7" t="s">
        <v>479</v>
      </c>
      <c r="C547" s="59">
        <v>47799.700000000004</v>
      </c>
      <c r="D547" s="58">
        <v>46552.299999999996</v>
      </c>
      <c r="E547" s="58">
        <v>27463.83</v>
      </c>
      <c r="F547" s="58">
        <v>0</v>
      </c>
      <c r="G547" s="58">
        <v>-16.03</v>
      </c>
      <c r="H547" s="58">
        <v>34374.43</v>
      </c>
      <c r="I547" s="58">
        <v>0</v>
      </c>
      <c r="J547" s="58">
        <v>0</v>
      </c>
      <c r="K547" s="58">
        <v>52506.219999999994</v>
      </c>
      <c r="L547" s="58"/>
      <c r="M547" s="58"/>
      <c r="N547" s="58"/>
      <c r="O547" s="68">
        <v>1620.9</v>
      </c>
      <c r="P547" s="62"/>
      <c r="Q547" s="58">
        <v>2577.23</v>
      </c>
      <c r="R547" s="58">
        <v>0</v>
      </c>
      <c r="S547" s="58">
        <v>31133.1</v>
      </c>
      <c r="T547" s="58">
        <v>2298.12</v>
      </c>
      <c r="U547" s="58">
        <v>2486.9500000000003</v>
      </c>
      <c r="V547" s="59">
        <v>422.8</v>
      </c>
    </row>
    <row r="548" spans="1:22" x14ac:dyDescent="0.25">
      <c r="A548" s="12"/>
      <c r="B548" s="7"/>
      <c r="C548" s="59"/>
      <c r="D548" s="58"/>
      <c r="E548" s="58"/>
      <c r="F548" s="58"/>
      <c r="G548" s="58"/>
      <c r="H548" s="58"/>
      <c r="I548" s="58"/>
      <c r="J548" s="58"/>
      <c r="K548" s="58"/>
      <c r="L548" s="58"/>
      <c r="M548" s="58"/>
      <c r="N548" s="58"/>
      <c r="O548" s="64"/>
      <c r="P548" s="61"/>
      <c r="Q548" s="58"/>
      <c r="R548" s="58"/>
      <c r="S548" s="58"/>
      <c r="T548" s="58"/>
      <c r="U548" s="58"/>
      <c r="V548" s="59"/>
    </row>
    <row r="549" spans="1:22" x14ac:dyDescent="0.25">
      <c r="A549" s="6" t="s">
        <v>480</v>
      </c>
      <c r="B549" s="7" t="s">
        <v>89</v>
      </c>
      <c r="C549" s="59">
        <v>29228438.57</v>
      </c>
      <c r="D549" s="58">
        <v>18733907.949999999</v>
      </c>
      <c r="E549" s="58">
        <v>15275173.980000002</v>
      </c>
      <c r="F549" s="58">
        <v>0</v>
      </c>
      <c r="G549" s="58">
        <v>116.44000000000001</v>
      </c>
      <c r="H549" s="58">
        <v>1253130.17</v>
      </c>
      <c r="I549" s="58">
        <v>0</v>
      </c>
      <c r="J549" s="58">
        <v>9035528.1099999994</v>
      </c>
      <c r="K549" s="58">
        <v>-5946210.1900000004</v>
      </c>
      <c r="L549" s="58">
        <v>10087173.949999999</v>
      </c>
      <c r="M549" s="58">
        <v>404115.17</v>
      </c>
      <c r="N549" s="58">
        <v>0</v>
      </c>
      <c r="O549" s="67">
        <v>987689.44</v>
      </c>
      <c r="P549" s="61"/>
      <c r="Q549" s="58">
        <v>606286.07999999996</v>
      </c>
      <c r="R549" s="58">
        <v>0</v>
      </c>
      <c r="S549" s="58">
        <v>0</v>
      </c>
      <c r="T549" s="58">
        <v>0</v>
      </c>
      <c r="U549" s="58">
        <v>793260.63</v>
      </c>
      <c r="V549" s="59">
        <v>132065.92000000001</v>
      </c>
    </row>
    <row r="550" spans="1:22" x14ac:dyDescent="0.25">
      <c r="A550" s="12"/>
      <c r="B550" s="7" t="s">
        <v>481</v>
      </c>
      <c r="C550" s="59">
        <v>551467.46000000008</v>
      </c>
      <c r="D550" s="58">
        <v>353764.87000000011</v>
      </c>
      <c r="E550" s="58">
        <v>288211.73000000004</v>
      </c>
      <c r="F550" s="58">
        <v>0</v>
      </c>
      <c r="G550" s="58">
        <v>2.2200000000000002</v>
      </c>
      <c r="H550" s="58">
        <v>23659.039999999997</v>
      </c>
      <c r="I550" s="58">
        <v>0</v>
      </c>
      <c r="J550" s="58">
        <v>0</v>
      </c>
      <c r="K550" s="58">
        <v>357440.93000000005</v>
      </c>
      <c r="L550" s="58"/>
      <c r="M550" s="58"/>
      <c r="N550" s="58"/>
      <c r="O550" s="64">
        <v>9343.69</v>
      </c>
      <c r="P550" s="62"/>
      <c r="Q550" s="58">
        <v>23302.05</v>
      </c>
      <c r="R550" s="58">
        <v>0</v>
      </c>
      <c r="S550" s="58">
        <v>185543.51</v>
      </c>
      <c r="T550" s="58">
        <v>3189.6499999999996</v>
      </c>
      <c r="U550" s="58">
        <v>31082.240000000002</v>
      </c>
      <c r="V550" s="59">
        <v>3737.2799999999997</v>
      </c>
    </row>
    <row r="551" spans="1:22" x14ac:dyDescent="0.25">
      <c r="A551" s="12"/>
      <c r="B551" s="7" t="s">
        <v>482</v>
      </c>
      <c r="C551" s="59">
        <v>6049154.4499999993</v>
      </c>
      <c r="D551" s="58">
        <v>3875327.97</v>
      </c>
      <c r="E551" s="58">
        <v>3161323.37</v>
      </c>
      <c r="F551" s="58">
        <v>0</v>
      </c>
      <c r="G551" s="58">
        <v>23.94</v>
      </c>
      <c r="H551" s="58">
        <v>259253.36</v>
      </c>
      <c r="I551" s="58">
        <v>0</v>
      </c>
      <c r="J551" s="58">
        <v>0</v>
      </c>
      <c r="K551" s="58">
        <v>3913054.0999999996</v>
      </c>
      <c r="L551" s="58"/>
      <c r="M551" s="58"/>
      <c r="N551" s="58"/>
      <c r="O551" s="68">
        <v>892829.79</v>
      </c>
      <c r="P551" s="61">
        <v>1225.1199999999999</v>
      </c>
      <c r="Q551" s="58">
        <v>350498.43</v>
      </c>
      <c r="R551" s="58">
        <v>44716.86</v>
      </c>
      <c r="S551" s="58">
        <v>3088960.63</v>
      </c>
      <c r="T551" s="58">
        <v>223332.78000000003</v>
      </c>
      <c r="U551" s="58">
        <v>304045.38</v>
      </c>
      <c r="V551" s="59">
        <v>57014.32</v>
      </c>
    </row>
    <row r="552" spans="1:22" x14ac:dyDescent="0.25">
      <c r="A552" s="6"/>
      <c r="B552" s="7" t="s">
        <v>483</v>
      </c>
      <c r="C552" s="59">
        <v>1473373.1099999999</v>
      </c>
      <c r="D552" s="58">
        <v>945488.90999999992</v>
      </c>
      <c r="E552" s="58">
        <v>770032.42999999993</v>
      </c>
      <c r="F552" s="58">
        <v>0</v>
      </c>
      <c r="G552" s="58">
        <v>5.96</v>
      </c>
      <c r="H552" s="58">
        <v>63227.29</v>
      </c>
      <c r="I552" s="58">
        <v>0</v>
      </c>
      <c r="J552" s="58">
        <v>0</v>
      </c>
      <c r="K552" s="58">
        <v>955472.44</v>
      </c>
      <c r="L552" s="58"/>
      <c r="M552" s="58"/>
      <c r="N552" s="58"/>
      <c r="O552" s="68">
        <v>84845.82</v>
      </c>
      <c r="P552" s="61"/>
      <c r="Q552" s="58">
        <v>5149.59</v>
      </c>
      <c r="R552" s="58">
        <v>0</v>
      </c>
      <c r="S552" s="58">
        <v>411493.91000000003</v>
      </c>
      <c r="T552" s="58">
        <v>5882.6900000000005</v>
      </c>
      <c r="U552" s="58">
        <v>44804.160000000003</v>
      </c>
      <c r="V552" s="59">
        <v>834.14</v>
      </c>
    </row>
    <row r="553" spans="1:22" x14ac:dyDescent="0.25">
      <c r="A553" s="6"/>
      <c r="B553" s="7" t="s">
        <v>484</v>
      </c>
      <c r="C553" s="59">
        <v>180843.06</v>
      </c>
      <c r="D553" s="58">
        <v>115899.33999999998</v>
      </c>
      <c r="E553" s="58">
        <v>94510.73</v>
      </c>
      <c r="F553" s="58">
        <v>0</v>
      </c>
      <c r="G553" s="58">
        <v>0.72</v>
      </c>
      <c r="H553" s="58">
        <v>7752.7899999999991</v>
      </c>
      <c r="I553" s="58">
        <v>0</v>
      </c>
      <c r="J553" s="58">
        <v>0</v>
      </c>
      <c r="K553" s="58">
        <v>117049.28</v>
      </c>
      <c r="L553" s="58"/>
      <c r="M553" s="58"/>
      <c r="N553" s="58"/>
      <c r="O553" s="68">
        <v>6714.64</v>
      </c>
      <c r="P553" s="61"/>
      <c r="Q553" s="58">
        <v>11758</v>
      </c>
      <c r="R553" s="58">
        <v>0</v>
      </c>
      <c r="S553" s="58">
        <v>116376.73999999999</v>
      </c>
      <c r="T553" s="58">
        <v>6088.84</v>
      </c>
      <c r="U553" s="58">
        <v>20896.580000000002</v>
      </c>
      <c r="V553" s="59">
        <v>1905.3100000000002</v>
      </c>
    </row>
    <row r="554" spans="1:22" x14ac:dyDescent="0.25">
      <c r="A554" s="6"/>
      <c r="B554" s="7" t="s">
        <v>485</v>
      </c>
      <c r="C554" s="59">
        <v>405543.33999999997</v>
      </c>
      <c r="D554" s="58">
        <v>260349.31999999998</v>
      </c>
      <c r="E554" s="58">
        <v>211952.63999999998</v>
      </c>
      <c r="F554" s="58">
        <v>0</v>
      </c>
      <c r="G554" s="58">
        <v>1.6500000000000004</v>
      </c>
      <c r="H554" s="58">
        <v>17408.610000000004</v>
      </c>
      <c r="I554" s="58">
        <v>0</v>
      </c>
      <c r="J554" s="58">
        <v>0</v>
      </c>
      <c r="K554" s="58">
        <v>263149.93</v>
      </c>
      <c r="L554" s="58"/>
      <c r="M554" s="58"/>
      <c r="N554" s="58"/>
      <c r="O554" s="64"/>
      <c r="P554" s="61"/>
      <c r="Q554" s="58">
        <v>1755.44</v>
      </c>
      <c r="R554" s="58"/>
      <c r="S554" s="58"/>
      <c r="T554" s="58"/>
      <c r="U554" s="58"/>
      <c r="V554" s="59"/>
    </row>
    <row r="555" spans="1:22" x14ac:dyDescent="0.25">
      <c r="A555" s="6"/>
      <c r="B555" s="7" t="s">
        <v>486</v>
      </c>
      <c r="C555" s="59">
        <v>525076.12</v>
      </c>
      <c r="D555" s="58">
        <v>336640.64999999997</v>
      </c>
      <c r="E555" s="58">
        <v>274414.11</v>
      </c>
      <c r="F555" s="58">
        <v>0</v>
      </c>
      <c r="G555" s="58">
        <v>2.1</v>
      </c>
      <c r="H555" s="58">
        <v>22516.780000000002</v>
      </c>
      <c r="I555" s="58">
        <v>0</v>
      </c>
      <c r="J555" s="58">
        <v>0</v>
      </c>
      <c r="K555" s="58">
        <v>340043.50999999995</v>
      </c>
      <c r="L555" s="58"/>
      <c r="M555" s="58"/>
      <c r="N555" s="58"/>
      <c r="O555" s="68">
        <v>50049.05</v>
      </c>
      <c r="P555" s="61">
        <v>6900.1500000000015</v>
      </c>
      <c r="Q555" s="58">
        <v>19946.79</v>
      </c>
      <c r="R555" s="58">
        <v>0</v>
      </c>
      <c r="S555" s="58">
        <v>238406.62</v>
      </c>
      <c r="T555" s="58">
        <v>8751.7199999999993</v>
      </c>
      <c r="U555" s="58">
        <v>26699.230000000003</v>
      </c>
      <c r="V555" s="59"/>
    </row>
    <row r="556" spans="1:22" x14ac:dyDescent="0.25">
      <c r="A556" s="6"/>
      <c r="B556" s="7"/>
      <c r="C556" s="59"/>
      <c r="D556" s="58"/>
      <c r="E556" s="58"/>
      <c r="F556" s="58"/>
      <c r="G556" s="58"/>
      <c r="H556" s="58"/>
      <c r="I556" s="58"/>
      <c r="J556" s="58"/>
      <c r="K556" s="58"/>
      <c r="L556" s="58"/>
      <c r="M556" s="58"/>
      <c r="N556" s="58"/>
      <c r="O556" s="64"/>
      <c r="P556" s="61"/>
      <c r="Q556" s="58"/>
      <c r="R556" s="58"/>
      <c r="S556" s="58"/>
      <c r="T556" s="58"/>
      <c r="U556" s="58"/>
      <c r="V556" s="59"/>
    </row>
    <row r="557" spans="1:22" x14ac:dyDescent="0.25">
      <c r="A557" s="6" t="s">
        <v>487</v>
      </c>
      <c r="B557" s="7" t="s">
        <v>36</v>
      </c>
      <c r="C557" s="59">
        <v>17309414.560000002</v>
      </c>
      <c r="D557" s="58">
        <v>11892606.330000002</v>
      </c>
      <c r="E557" s="58">
        <v>8672100.8800000027</v>
      </c>
      <c r="F557" s="58">
        <v>11710031.789999999</v>
      </c>
      <c r="G557" s="58">
        <v>-0.15</v>
      </c>
      <c r="H557" s="58">
        <v>302911.68</v>
      </c>
      <c r="I557" s="58">
        <v>0</v>
      </c>
      <c r="J557" s="58">
        <v>6232826.1900000004</v>
      </c>
      <c r="K557" s="58">
        <v>-7918531.5499999998</v>
      </c>
      <c r="L557" s="58">
        <v>12560083.120000001</v>
      </c>
      <c r="M557" s="58">
        <v>287624.67000000004</v>
      </c>
      <c r="N557" s="58">
        <v>84608.12</v>
      </c>
      <c r="O557" s="67"/>
      <c r="P557" s="61"/>
      <c r="Q557" s="58">
        <v>265401.21000000002</v>
      </c>
      <c r="R557" s="58">
        <v>0</v>
      </c>
      <c r="S557" s="58">
        <v>0</v>
      </c>
      <c r="T557" s="58">
        <v>0</v>
      </c>
      <c r="U557" s="58">
        <v>221413.43</v>
      </c>
      <c r="V557" s="59">
        <v>58227.18</v>
      </c>
    </row>
    <row r="558" spans="1:22" x14ac:dyDescent="0.25">
      <c r="A558" s="6"/>
      <c r="B558" s="7" t="s">
        <v>488</v>
      </c>
      <c r="C558" s="59">
        <v>2467066.7600000002</v>
      </c>
      <c r="D558" s="58">
        <v>1694970.6399999997</v>
      </c>
      <c r="E558" s="58">
        <v>1236014.6100000001</v>
      </c>
      <c r="F558" s="58">
        <v>0</v>
      </c>
      <c r="G558" s="58">
        <v>-0.02</v>
      </c>
      <c r="H558" s="58">
        <v>43165.96</v>
      </c>
      <c r="I558" s="58">
        <v>0</v>
      </c>
      <c r="J558" s="58">
        <v>0</v>
      </c>
      <c r="K558" s="58">
        <v>1788470.54</v>
      </c>
      <c r="L558" s="58"/>
      <c r="M558" s="58"/>
      <c r="N558" s="58"/>
      <c r="O558" s="68">
        <v>248301.16</v>
      </c>
      <c r="P558" s="61"/>
      <c r="Q558" s="58">
        <v>102777.98</v>
      </c>
      <c r="R558" s="58">
        <v>63355.040000000001</v>
      </c>
      <c r="S558" s="58">
        <v>1251387.1299999999</v>
      </c>
      <c r="T558" s="58">
        <v>73467.789999999994</v>
      </c>
      <c r="U558" s="58">
        <v>188033.23</v>
      </c>
      <c r="V558" s="59">
        <v>16758.66</v>
      </c>
    </row>
    <row r="559" spans="1:22" x14ac:dyDescent="0.25">
      <c r="A559" s="6"/>
      <c r="B559" s="7" t="s">
        <v>264</v>
      </c>
      <c r="C559" s="59">
        <v>6892421.5300000012</v>
      </c>
      <c r="D559" s="58">
        <v>4735557.2299999995</v>
      </c>
      <c r="E559" s="58">
        <v>3453134.6100000008</v>
      </c>
      <c r="F559" s="58">
        <v>0</v>
      </c>
      <c r="G559" s="58">
        <v>-0.06</v>
      </c>
      <c r="H559" s="58">
        <v>120623.18</v>
      </c>
      <c r="I559" s="58">
        <v>0</v>
      </c>
      <c r="J559" s="58">
        <v>0</v>
      </c>
      <c r="K559" s="58">
        <v>4996828.9300000006</v>
      </c>
      <c r="L559" s="58"/>
      <c r="M559" s="58"/>
      <c r="N559" s="58"/>
      <c r="O559" s="68">
        <v>893072.53</v>
      </c>
      <c r="P559" s="61"/>
      <c r="Q559" s="58">
        <v>288212.12</v>
      </c>
      <c r="R559" s="58">
        <v>270411.96000000002</v>
      </c>
      <c r="S559" s="58">
        <v>4132979.8800000004</v>
      </c>
      <c r="T559" s="58">
        <v>279091.66000000003</v>
      </c>
      <c r="U559" s="58">
        <v>580766.9</v>
      </c>
      <c r="V559" s="59">
        <v>49175.28</v>
      </c>
    </row>
    <row r="560" spans="1:22" x14ac:dyDescent="0.25">
      <c r="A560" s="6"/>
      <c r="B560" s="7" t="s">
        <v>265</v>
      </c>
      <c r="C560" s="59">
        <v>16857.079999999998</v>
      </c>
      <c r="D560" s="58">
        <v>11581.980000000001</v>
      </c>
      <c r="E560" s="58">
        <v>8445.48</v>
      </c>
      <c r="F560" s="58">
        <v>0</v>
      </c>
      <c r="G560" s="58">
        <v>0</v>
      </c>
      <c r="H560" s="58">
        <v>295.03000000000003</v>
      </c>
      <c r="I560" s="58">
        <v>0</v>
      </c>
      <c r="J560" s="58">
        <v>0</v>
      </c>
      <c r="K560" s="58">
        <v>12221.01</v>
      </c>
      <c r="L560" s="58"/>
      <c r="M560" s="58"/>
      <c r="N560" s="58"/>
      <c r="O560" s="64"/>
      <c r="P560" s="61"/>
      <c r="Q560" s="58">
        <v>705.09</v>
      </c>
      <c r="R560" s="58"/>
      <c r="S560" s="58"/>
      <c r="T560" s="58"/>
      <c r="U560" s="58"/>
      <c r="V560" s="59">
        <v>7781.9</v>
      </c>
    </row>
    <row r="561" spans="1:22" x14ac:dyDescent="0.25">
      <c r="A561" s="6"/>
      <c r="B561" s="7" t="s">
        <v>489</v>
      </c>
      <c r="C561" s="59">
        <v>1141798.3500000001</v>
      </c>
      <c r="D561" s="58">
        <v>784566.26</v>
      </c>
      <c r="E561" s="58">
        <v>572043.12</v>
      </c>
      <c r="F561" s="58">
        <v>0</v>
      </c>
      <c r="G561" s="58">
        <v>-0.01</v>
      </c>
      <c r="H561" s="58">
        <v>19992.760000000002</v>
      </c>
      <c r="I561" s="58">
        <v>0</v>
      </c>
      <c r="J561" s="58">
        <v>0</v>
      </c>
      <c r="K561" s="58">
        <v>827869.05999999994</v>
      </c>
      <c r="L561" s="58"/>
      <c r="M561" s="58"/>
      <c r="N561" s="58"/>
      <c r="O561" s="68">
        <v>154542.78</v>
      </c>
      <c r="P561" s="61"/>
      <c r="Q561" s="58">
        <v>48150.43</v>
      </c>
      <c r="R561" s="58">
        <v>41580.69</v>
      </c>
      <c r="S561" s="58">
        <v>654512.57999999996</v>
      </c>
      <c r="T561" s="58">
        <v>43709.21</v>
      </c>
      <c r="U561" s="58">
        <v>57535.21</v>
      </c>
      <c r="V561" s="59"/>
    </row>
    <row r="562" spans="1:22" x14ac:dyDescent="0.25">
      <c r="A562" s="12"/>
      <c r="B562" s="7" t="s">
        <v>43</v>
      </c>
      <c r="C562" s="59">
        <v>404034.35</v>
      </c>
      <c r="D562" s="58">
        <v>277776.84000000003</v>
      </c>
      <c r="E562" s="58">
        <v>202415.65000000002</v>
      </c>
      <c r="F562" s="58">
        <v>0</v>
      </c>
      <c r="G562" s="58">
        <v>0</v>
      </c>
      <c r="H562" s="58">
        <v>7095.7900000000018</v>
      </c>
      <c r="I562" s="58">
        <v>0</v>
      </c>
      <c r="J562" s="58">
        <v>0</v>
      </c>
      <c r="K562" s="58">
        <v>293142.01</v>
      </c>
      <c r="L562" s="58"/>
      <c r="M562" s="58"/>
      <c r="N562" s="58"/>
      <c r="O562" s="64"/>
      <c r="P562" s="62"/>
      <c r="Q562" s="58">
        <v>17870.419999999998</v>
      </c>
      <c r="R562" s="58"/>
      <c r="S562" s="58"/>
      <c r="T562" s="58"/>
      <c r="U562" s="58"/>
      <c r="V562" s="59"/>
    </row>
    <row r="563" spans="1:22" x14ac:dyDescent="0.25">
      <c r="A563" s="12"/>
      <c r="B563" s="7"/>
      <c r="C563" s="59"/>
      <c r="D563" s="58"/>
      <c r="E563" s="58"/>
      <c r="F563" s="58"/>
      <c r="G563" s="58"/>
      <c r="H563" s="58"/>
      <c r="I563" s="58"/>
      <c r="J563" s="58"/>
      <c r="K563" s="58"/>
      <c r="L563" s="58"/>
      <c r="M563" s="58"/>
      <c r="N563" s="58"/>
      <c r="O563" s="64"/>
      <c r="P563" s="61"/>
      <c r="Q563" s="58"/>
      <c r="R563" s="58"/>
      <c r="S563" s="58"/>
      <c r="T563" s="58"/>
      <c r="U563" s="58"/>
      <c r="V563" s="59"/>
    </row>
    <row r="564" spans="1:22" x14ac:dyDescent="0.25">
      <c r="A564" s="6" t="s">
        <v>490</v>
      </c>
      <c r="B564" s="7" t="s">
        <v>89</v>
      </c>
      <c r="C564" s="59">
        <v>1851376.81</v>
      </c>
      <c r="D564" s="58">
        <v>1275887.1399999999</v>
      </c>
      <c r="E564" s="58">
        <v>896987.46000000008</v>
      </c>
      <c r="F564" s="58">
        <v>0</v>
      </c>
      <c r="G564" s="58">
        <v>71.92</v>
      </c>
      <c r="H564" s="58">
        <v>554526.07999999996</v>
      </c>
      <c r="I564" s="58">
        <v>0</v>
      </c>
      <c r="J564" s="58">
        <v>0</v>
      </c>
      <c r="K564" s="58">
        <v>-109093.59999999999</v>
      </c>
      <c r="L564" s="58">
        <v>245892.19</v>
      </c>
      <c r="M564" s="58">
        <v>23706.11</v>
      </c>
      <c r="N564" s="58">
        <v>6969.64</v>
      </c>
      <c r="O564" s="67">
        <v>125577.2</v>
      </c>
      <c r="P564" s="61"/>
      <c r="Q564" s="58">
        <v>35293.46</v>
      </c>
      <c r="R564" s="58">
        <v>0</v>
      </c>
      <c r="S564" s="58">
        <v>0</v>
      </c>
      <c r="T564" s="58">
        <v>0</v>
      </c>
      <c r="U564" s="58">
        <v>7248.1</v>
      </c>
      <c r="V564" s="59">
        <v>7726.39</v>
      </c>
    </row>
    <row r="565" spans="1:22" x14ac:dyDescent="0.25">
      <c r="A565" s="6"/>
      <c r="B565" s="7" t="s">
        <v>491</v>
      </c>
      <c r="C565" s="59">
        <v>7448.6299999999992</v>
      </c>
      <c r="D565" s="58">
        <v>5133.4199999999992</v>
      </c>
      <c r="E565" s="58">
        <v>3608.8600000000006</v>
      </c>
      <c r="F565" s="58">
        <v>0</v>
      </c>
      <c r="G565" s="58">
        <v>0.28000000000000003</v>
      </c>
      <c r="H565" s="58">
        <v>2231.0899999999997</v>
      </c>
      <c r="I565" s="58">
        <v>0</v>
      </c>
      <c r="J565" s="58">
        <v>0</v>
      </c>
      <c r="K565" s="58">
        <v>5486.5499999999993</v>
      </c>
      <c r="L565" s="58"/>
      <c r="M565" s="58"/>
      <c r="N565" s="58"/>
      <c r="O565" s="64"/>
      <c r="P565" s="61"/>
      <c r="Q565" s="58">
        <v>3549.77</v>
      </c>
      <c r="R565" s="58">
        <v>425.23</v>
      </c>
      <c r="S565" s="58">
        <v>27466.929999999997</v>
      </c>
      <c r="T565" s="58">
        <v>3099.2200000000003</v>
      </c>
      <c r="U565" s="58">
        <v>1700.54</v>
      </c>
      <c r="V565" s="59">
        <v>579.98</v>
      </c>
    </row>
    <row r="566" spans="1:22" x14ac:dyDescent="0.25">
      <c r="A566" s="6"/>
      <c r="B566" s="7" t="s">
        <v>492</v>
      </c>
      <c r="C566" s="59"/>
      <c r="D566" s="58"/>
      <c r="E566" s="58"/>
      <c r="F566" s="58"/>
      <c r="G566" s="58"/>
      <c r="H566" s="58"/>
      <c r="I566" s="58"/>
      <c r="J566" s="58"/>
      <c r="K566" s="58"/>
      <c r="L566" s="58"/>
      <c r="M566" s="58"/>
      <c r="N566" s="58"/>
      <c r="O566" s="64"/>
      <c r="P566" s="61"/>
      <c r="Q566" s="58">
        <v>2022.88</v>
      </c>
      <c r="R566" s="58">
        <v>0</v>
      </c>
      <c r="S566" s="58">
        <v>13547.92</v>
      </c>
      <c r="T566" s="58">
        <v>1182.3499999999999</v>
      </c>
      <c r="U566" s="58">
        <v>1284.31</v>
      </c>
      <c r="V566" s="59"/>
    </row>
    <row r="567" spans="1:22" x14ac:dyDescent="0.25">
      <c r="A567" s="12"/>
      <c r="B567" s="7" t="s">
        <v>493</v>
      </c>
      <c r="C567" s="59">
        <v>15439</v>
      </c>
      <c r="D567" s="58">
        <v>10632.059999999998</v>
      </c>
      <c r="E567" s="58">
        <v>7480.3200000000006</v>
      </c>
      <c r="F567" s="58">
        <v>0</v>
      </c>
      <c r="G567" s="58">
        <v>0.65000000000000013</v>
      </c>
      <c r="H567" s="58">
        <v>4620.9900000000016</v>
      </c>
      <c r="I567" s="58">
        <v>0</v>
      </c>
      <c r="J567" s="58">
        <v>0</v>
      </c>
      <c r="K567" s="58">
        <v>11359.92</v>
      </c>
      <c r="L567" s="58"/>
      <c r="M567" s="58"/>
      <c r="N567" s="58"/>
      <c r="O567" s="68"/>
      <c r="P567" s="62"/>
      <c r="Q567" s="58">
        <v>5324.65</v>
      </c>
      <c r="R567" s="58">
        <v>1378.71</v>
      </c>
      <c r="S567" s="58">
        <v>35400.43</v>
      </c>
      <c r="T567" s="58">
        <v>3292.0699999999997</v>
      </c>
      <c r="U567" s="58">
        <v>4852.74</v>
      </c>
      <c r="V567" s="59">
        <v>881.18</v>
      </c>
    </row>
    <row r="568" spans="1:22" x14ac:dyDescent="0.25">
      <c r="A568" s="12"/>
      <c r="B568" s="7" t="s">
        <v>494</v>
      </c>
      <c r="C568" s="59">
        <v>4920.75</v>
      </c>
      <c r="D568" s="58">
        <v>3390.2099999999996</v>
      </c>
      <c r="E568" s="58">
        <v>2384.11</v>
      </c>
      <c r="F568" s="58">
        <v>0</v>
      </c>
      <c r="G568" s="58">
        <v>0.19999999999999998</v>
      </c>
      <c r="H568" s="58">
        <v>1473.48</v>
      </c>
      <c r="I568" s="58">
        <v>0</v>
      </c>
      <c r="J568" s="58">
        <v>0</v>
      </c>
      <c r="K568" s="58">
        <v>3622.9799999999991</v>
      </c>
      <c r="L568" s="58"/>
      <c r="M568" s="58"/>
      <c r="N568" s="58"/>
      <c r="O568" s="64"/>
      <c r="P568" s="61"/>
      <c r="Q568" s="58">
        <v>3360.13</v>
      </c>
      <c r="R568" s="58">
        <v>121.05999999999999</v>
      </c>
      <c r="S568" s="58">
        <v>20030.899999999998</v>
      </c>
      <c r="T568" s="58">
        <v>574.34</v>
      </c>
      <c r="U568" s="58">
        <v>963.6400000000001</v>
      </c>
      <c r="V568" s="59"/>
    </row>
    <row r="569" spans="1:22" x14ac:dyDescent="0.25">
      <c r="A569" s="6"/>
      <c r="B569" s="7" t="s">
        <v>495</v>
      </c>
      <c r="C569" s="59">
        <v>4813.1000000000004</v>
      </c>
      <c r="D569" s="58">
        <v>3319.28</v>
      </c>
      <c r="E569" s="58">
        <v>2331.9099999999994</v>
      </c>
      <c r="F569" s="58">
        <v>0</v>
      </c>
      <c r="G569" s="58">
        <v>0.18</v>
      </c>
      <c r="H569" s="58">
        <v>1442.6000000000004</v>
      </c>
      <c r="I569" s="58">
        <v>0</v>
      </c>
      <c r="J569" s="58">
        <v>0</v>
      </c>
      <c r="K569" s="58">
        <v>3548.5800000000004</v>
      </c>
      <c r="L569" s="58"/>
      <c r="M569" s="58"/>
      <c r="N569" s="58"/>
      <c r="O569" s="64"/>
      <c r="P569" s="61"/>
      <c r="Q569" s="58">
        <v>700.23</v>
      </c>
      <c r="R569" s="58">
        <v>0</v>
      </c>
      <c r="S569" s="58">
        <v>5681.2999999999993</v>
      </c>
      <c r="T569" s="58">
        <v>1073.49</v>
      </c>
      <c r="U569" s="58">
        <v>289.64999999999998</v>
      </c>
      <c r="V569" s="59">
        <v>114.07999999999998</v>
      </c>
    </row>
    <row r="570" spans="1:22" x14ac:dyDescent="0.25">
      <c r="A570" s="6"/>
      <c r="B570" s="7" t="s">
        <v>496</v>
      </c>
      <c r="C570" s="59">
        <v>19993.569999999996</v>
      </c>
      <c r="D570" s="58">
        <v>13780.820000000002</v>
      </c>
      <c r="E570" s="58">
        <v>9686.7899999999991</v>
      </c>
      <c r="F570" s="58">
        <v>0</v>
      </c>
      <c r="G570" s="58">
        <v>0.76</v>
      </c>
      <c r="H570" s="58">
        <v>5989.3799999999992</v>
      </c>
      <c r="I570" s="58">
        <v>0</v>
      </c>
      <c r="J570" s="58">
        <v>0</v>
      </c>
      <c r="K570" s="58">
        <v>14729.500000000002</v>
      </c>
      <c r="L570" s="58"/>
      <c r="M570" s="58"/>
      <c r="N570" s="58"/>
      <c r="O570" s="68"/>
      <c r="P570" s="61"/>
      <c r="Q570" s="58">
        <v>2640.44</v>
      </c>
      <c r="R570" s="58">
        <v>0</v>
      </c>
      <c r="S570" s="58">
        <v>16109.23</v>
      </c>
      <c r="T570" s="58">
        <v>637.71</v>
      </c>
      <c r="U570" s="58">
        <v>2606.33</v>
      </c>
      <c r="V570" s="59">
        <v>430.81</v>
      </c>
    </row>
    <row r="571" spans="1:22" x14ac:dyDescent="0.25">
      <c r="A571" s="6"/>
      <c r="B571" s="7" t="s">
        <v>497</v>
      </c>
      <c r="C571" s="59">
        <v>82260.909999999989</v>
      </c>
      <c r="D571" s="58">
        <v>56688.72</v>
      </c>
      <c r="E571" s="58">
        <v>39855.250000000007</v>
      </c>
      <c r="F571" s="58">
        <v>0</v>
      </c>
      <c r="G571" s="58">
        <v>3.2000000000000006</v>
      </c>
      <c r="H571" s="58">
        <v>24638.070000000003</v>
      </c>
      <c r="I571" s="58">
        <v>0</v>
      </c>
      <c r="J571" s="58">
        <v>0</v>
      </c>
      <c r="K571" s="58">
        <v>60586.639999999992</v>
      </c>
      <c r="L571" s="58"/>
      <c r="M571" s="58"/>
      <c r="N571" s="58"/>
      <c r="O571" s="68">
        <v>12825.98</v>
      </c>
      <c r="P571" s="61">
        <v>1624.0700000000004</v>
      </c>
      <c r="Q571" s="58">
        <v>4279.18</v>
      </c>
      <c r="R571" s="58">
        <v>0</v>
      </c>
      <c r="S571" s="58">
        <v>63889.530000000006</v>
      </c>
      <c r="T571" s="58">
        <v>2169.8000000000002</v>
      </c>
      <c r="U571" s="58">
        <v>7733.85</v>
      </c>
      <c r="V571" s="59">
        <v>697.64</v>
      </c>
    </row>
    <row r="572" spans="1:22" x14ac:dyDescent="0.25">
      <c r="A572" s="6"/>
      <c r="B572" s="7" t="s">
        <v>498</v>
      </c>
      <c r="C572" s="59">
        <v>5190.9299999999994</v>
      </c>
      <c r="D572" s="58">
        <v>3577.08</v>
      </c>
      <c r="E572" s="58">
        <v>2514.9900000000002</v>
      </c>
      <c r="F572" s="58">
        <v>0</v>
      </c>
      <c r="G572" s="58">
        <v>0.21</v>
      </c>
      <c r="H572" s="58">
        <v>1554.7</v>
      </c>
      <c r="I572" s="58">
        <v>0</v>
      </c>
      <c r="J572" s="58">
        <v>0</v>
      </c>
      <c r="K572" s="58">
        <v>3822.9800000000005</v>
      </c>
      <c r="L572" s="58"/>
      <c r="M572" s="58"/>
      <c r="N572" s="58"/>
      <c r="O572" s="64"/>
      <c r="P572" s="61"/>
      <c r="Q572" s="58">
        <v>1040.6099999999999</v>
      </c>
      <c r="R572" s="58">
        <v>104.61</v>
      </c>
      <c r="S572" s="58">
        <v>10092.779999999999</v>
      </c>
      <c r="T572" s="58">
        <v>647.08000000000004</v>
      </c>
      <c r="U572" s="58">
        <v>185.8</v>
      </c>
      <c r="V572" s="59">
        <v>169.33</v>
      </c>
    </row>
    <row r="573" spans="1:22" x14ac:dyDescent="0.25">
      <c r="A573" s="6"/>
      <c r="B573" s="7" t="s">
        <v>499</v>
      </c>
      <c r="C573" s="59">
        <v>8057.07</v>
      </c>
      <c r="D573" s="58">
        <v>5553.88</v>
      </c>
      <c r="E573" s="58">
        <v>3903.59</v>
      </c>
      <c r="F573" s="58">
        <v>0</v>
      </c>
      <c r="G573" s="58">
        <v>0.30000000000000004</v>
      </c>
      <c r="H573" s="58">
        <v>2413.8200000000002</v>
      </c>
      <c r="I573" s="58">
        <v>0</v>
      </c>
      <c r="J573" s="58">
        <v>0</v>
      </c>
      <c r="K573" s="58">
        <v>5936.4500000000007</v>
      </c>
      <c r="L573" s="58"/>
      <c r="M573" s="58"/>
      <c r="N573" s="58"/>
      <c r="O573" s="64"/>
      <c r="P573" s="61"/>
      <c r="Q573" s="58">
        <v>1196.23</v>
      </c>
      <c r="R573" s="58">
        <v>0</v>
      </c>
      <c r="S573" s="58">
        <v>10005.379999999999</v>
      </c>
      <c r="T573" s="58">
        <v>1077.5299999999997</v>
      </c>
      <c r="U573" s="58">
        <v>501.55</v>
      </c>
      <c r="V573" s="59">
        <v>195.35000000000002</v>
      </c>
    </row>
    <row r="574" spans="1:22" x14ac:dyDescent="0.25">
      <c r="A574" s="6"/>
      <c r="B574" s="7"/>
      <c r="C574" s="59"/>
      <c r="D574" s="58"/>
      <c r="E574" s="58"/>
      <c r="F574" s="58"/>
      <c r="G574" s="58"/>
      <c r="H574" s="58"/>
      <c r="I574" s="58"/>
      <c r="J574" s="58"/>
      <c r="K574" s="58"/>
      <c r="L574" s="58"/>
      <c r="M574" s="58"/>
      <c r="N574" s="58"/>
      <c r="O574" s="64"/>
      <c r="P574" s="61"/>
      <c r="Q574" s="58"/>
      <c r="R574" s="58"/>
      <c r="S574" s="58"/>
      <c r="T574" s="58"/>
      <c r="U574" s="58"/>
      <c r="V574" s="59"/>
    </row>
    <row r="575" spans="1:22" x14ac:dyDescent="0.25">
      <c r="A575" s="6" t="s">
        <v>500</v>
      </c>
      <c r="B575" s="7" t="s">
        <v>89</v>
      </c>
      <c r="C575" s="59">
        <v>6779513.5600000005</v>
      </c>
      <c r="D575" s="58">
        <v>3348636.6300000004</v>
      </c>
      <c r="E575" s="58">
        <v>3238623.9600000004</v>
      </c>
      <c r="F575" s="58">
        <v>0</v>
      </c>
      <c r="G575" s="58">
        <v>0</v>
      </c>
      <c r="H575" s="58">
        <v>21625.4</v>
      </c>
      <c r="I575" s="58">
        <v>0</v>
      </c>
      <c r="J575" s="58">
        <v>2067867.89</v>
      </c>
      <c r="K575" s="58">
        <v>-1198905.8799999999</v>
      </c>
      <c r="L575" s="58">
        <v>75378.080000000002</v>
      </c>
      <c r="M575" s="58">
        <v>79100.039999999994</v>
      </c>
      <c r="N575" s="58">
        <v>0</v>
      </c>
      <c r="O575" s="67">
        <v>361666.84</v>
      </c>
      <c r="P575" s="61"/>
      <c r="Q575" s="58">
        <v>106118.67</v>
      </c>
      <c r="R575" s="58">
        <v>0</v>
      </c>
      <c r="S575" s="58">
        <v>0</v>
      </c>
      <c r="T575" s="58">
        <v>0</v>
      </c>
      <c r="U575" s="58">
        <v>183436.95</v>
      </c>
      <c r="V575" s="59">
        <v>23179.78</v>
      </c>
    </row>
    <row r="576" spans="1:22" x14ac:dyDescent="0.25">
      <c r="A576" s="6"/>
      <c r="B576" s="7" t="s">
        <v>153</v>
      </c>
      <c r="C576" s="59">
        <v>2607678.4700000002</v>
      </c>
      <c r="D576" s="58">
        <v>1288237.93</v>
      </c>
      <c r="E576" s="58">
        <v>1245707.44</v>
      </c>
      <c r="F576" s="58">
        <v>0</v>
      </c>
      <c r="G576" s="58">
        <v>0</v>
      </c>
      <c r="H576" s="58">
        <v>8319.0799999999981</v>
      </c>
      <c r="I576" s="58">
        <v>0</v>
      </c>
      <c r="J576" s="58">
        <v>0</v>
      </c>
      <c r="K576" s="58">
        <v>1198905.8799999999</v>
      </c>
      <c r="L576" s="58"/>
      <c r="M576" s="58"/>
      <c r="N576" s="58"/>
      <c r="O576" s="68">
        <v>320868.59999999998</v>
      </c>
      <c r="P576" s="61"/>
      <c r="Q576" s="58">
        <v>92950.48</v>
      </c>
      <c r="R576" s="58">
        <v>35136</v>
      </c>
      <c r="S576" s="58">
        <v>1294988.99</v>
      </c>
      <c r="T576" s="58">
        <v>90225.659999999989</v>
      </c>
      <c r="U576" s="58">
        <v>100968.91</v>
      </c>
      <c r="V576" s="59">
        <v>15130.82</v>
      </c>
    </row>
    <row r="577" spans="1:22" x14ac:dyDescent="0.25">
      <c r="A577" s="6"/>
      <c r="B577" s="7"/>
      <c r="C577" s="59"/>
      <c r="D577" s="58"/>
      <c r="E577" s="58"/>
      <c r="F577" s="58"/>
      <c r="G577" s="58"/>
      <c r="H577" s="58"/>
      <c r="I577" s="58"/>
      <c r="J577" s="58"/>
      <c r="K577" s="58"/>
      <c r="L577" s="58"/>
      <c r="M577" s="58"/>
      <c r="N577" s="58"/>
      <c r="O577" s="64"/>
      <c r="P577" s="61"/>
      <c r="Q577" s="58"/>
      <c r="R577" s="58"/>
      <c r="S577" s="58"/>
      <c r="T577" s="58"/>
      <c r="U577" s="58"/>
      <c r="V577" s="59"/>
    </row>
    <row r="578" spans="1:22" x14ac:dyDescent="0.25">
      <c r="A578" s="12" t="s">
        <v>501</v>
      </c>
      <c r="B578" s="7" t="s">
        <v>36</v>
      </c>
      <c r="C578" s="59">
        <v>10299659.34</v>
      </c>
      <c r="D578" s="58">
        <v>6287568.3800000008</v>
      </c>
      <c r="E578" s="58">
        <v>5371211.8300000001</v>
      </c>
      <c r="F578" s="58">
        <v>0</v>
      </c>
      <c r="G578" s="58">
        <v>-693.71999999999991</v>
      </c>
      <c r="H578" s="58">
        <v>2201246.2499999995</v>
      </c>
      <c r="I578" s="58">
        <v>0</v>
      </c>
      <c r="J578" s="58">
        <v>0</v>
      </c>
      <c r="K578" s="58">
        <v>-930185.73</v>
      </c>
      <c r="L578" s="58">
        <v>1504778.67</v>
      </c>
      <c r="M578" s="58">
        <v>124814.39999999999</v>
      </c>
      <c r="N578" s="58">
        <v>0</v>
      </c>
      <c r="O578" s="67">
        <v>585358.5</v>
      </c>
      <c r="P578" s="62"/>
      <c r="Q578" s="58">
        <v>268780.78999999998</v>
      </c>
      <c r="R578" s="58">
        <v>0</v>
      </c>
      <c r="S578" s="58">
        <v>0</v>
      </c>
      <c r="T578" s="58">
        <v>0</v>
      </c>
      <c r="U578" s="58">
        <v>221918.71000000002</v>
      </c>
      <c r="V578" s="59">
        <v>58323.299999999996</v>
      </c>
    </row>
    <row r="579" spans="1:22" x14ac:dyDescent="0.25">
      <c r="A579" s="12"/>
      <c r="B579" s="7" t="s">
        <v>502</v>
      </c>
      <c r="C579" s="59">
        <v>49672.710000000006</v>
      </c>
      <c r="D579" s="58">
        <v>30313.160000000007</v>
      </c>
      <c r="E579" s="58">
        <v>25903.370000000003</v>
      </c>
      <c r="F579" s="58">
        <v>0</v>
      </c>
      <c r="G579" s="58">
        <v>-3.3600000000000012</v>
      </c>
      <c r="H579" s="58">
        <v>10611.090000000002</v>
      </c>
      <c r="I579" s="58">
        <v>0</v>
      </c>
      <c r="J579" s="58">
        <v>0</v>
      </c>
      <c r="K579" s="58">
        <v>29995.039999999997</v>
      </c>
      <c r="L579" s="58"/>
      <c r="M579" s="58"/>
      <c r="N579" s="58"/>
      <c r="O579" s="64"/>
      <c r="P579" s="61"/>
      <c r="Q579" s="58">
        <v>1517.16</v>
      </c>
      <c r="R579" s="58">
        <v>0</v>
      </c>
      <c r="S579" s="58">
        <v>21248.7</v>
      </c>
      <c r="T579" s="58">
        <v>2338.14</v>
      </c>
      <c r="U579" s="58">
        <v>781.15</v>
      </c>
      <c r="V579" s="59"/>
    </row>
    <row r="580" spans="1:22" x14ac:dyDescent="0.25">
      <c r="A580" s="6"/>
      <c r="B580" s="7" t="s">
        <v>503</v>
      </c>
      <c r="C580" s="59">
        <v>668105.14</v>
      </c>
      <c r="D580" s="58">
        <v>407323.68</v>
      </c>
      <c r="E580" s="58">
        <v>348378.10999999993</v>
      </c>
      <c r="F580" s="58">
        <v>0</v>
      </c>
      <c r="G580" s="58">
        <v>-46.38</v>
      </c>
      <c r="H580" s="58">
        <v>142530.97999999995</v>
      </c>
      <c r="I580" s="58">
        <v>0</v>
      </c>
      <c r="J580" s="58">
        <v>0</v>
      </c>
      <c r="K580" s="58">
        <v>402897.32</v>
      </c>
      <c r="L580" s="58"/>
      <c r="M580" s="58"/>
      <c r="N580" s="58"/>
      <c r="O580" s="68">
        <v>74009.53</v>
      </c>
      <c r="P580" s="61"/>
      <c r="Q580" s="58">
        <v>20155.88</v>
      </c>
      <c r="R580" s="58">
        <v>5278.52</v>
      </c>
      <c r="S580" s="58">
        <v>216150.62999999998</v>
      </c>
      <c r="T580" s="58">
        <v>20331.95</v>
      </c>
      <c r="U580" s="58">
        <v>16431.900000000001</v>
      </c>
      <c r="V580" s="59">
        <v>3294.37</v>
      </c>
    </row>
    <row r="581" spans="1:22" x14ac:dyDescent="0.25">
      <c r="A581" s="6"/>
      <c r="B581" s="7" t="s">
        <v>504</v>
      </c>
      <c r="C581" s="59">
        <v>68956.22</v>
      </c>
      <c r="D581" s="58">
        <v>42080.15</v>
      </c>
      <c r="E581" s="58">
        <v>35959.270000000004</v>
      </c>
      <c r="F581" s="58">
        <v>0</v>
      </c>
      <c r="G581" s="58">
        <v>-4.68</v>
      </c>
      <c r="H581" s="58">
        <v>14730.02</v>
      </c>
      <c r="I581" s="58">
        <v>0</v>
      </c>
      <c r="J581" s="58">
        <v>0</v>
      </c>
      <c r="K581" s="58">
        <v>41638.110000000008</v>
      </c>
      <c r="L581" s="58"/>
      <c r="M581" s="58"/>
      <c r="N581" s="58"/>
      <c r="O581" s="68">
        <v>375.42</v>
      </c>
      <c r="P581" s="61"/>
      <c r="Q581" s="58">
        <v>2105.5500000000002</v>
      </c>
      <c r="R581" s="58">
        <v>0</v>
      </c>
      <c r="S581" s="58">
        <v>12046.92</v>
      </c>
      <c r="T581" s="58">
        <v>1117.3600000000001</v>
      </c>
      <c r="U581" s="58">
        <v>1158.4900000000002</v>
      </c>
      <c r="V581" s="59">
        <v>341.18</v>
      </c>
    </row>
    <row r="582" spans="1:22" x14ac:dyDescent="0.25">
      <c r="A582" s="6"/>
      <c r="B582" s="7" t="s">
        <v>485</v>
      </c>
      <c r="C582" s="59">
        <v>644471.70000000007</v>
      </c>
      <c r="D582" s="58">
        <v>393843.68000000005</v>
      </c>
      <c r="E582" s="58">
        <v>336115.56000000006</v>
      </c>
      <c r="F582" s="58">
        <v>0</v>
      </c>
      <c r="G582" s="58">
        <v>-42.33</v>
      </c>
      <c r="H582" s="58">
        <v>137938.51999999996</v>
      </c>
      <c r="I582" s="58">
        <v>0</v>
      </c>
      <c r="J582" s="58">
        <v>0</v>
      </c>
      <c r="K582" s="58">
        <v>389921.41</v>
      </c>
      <c r="L582" s="58"/>
      <c r="M582" s="58"/>
      <c r="N582" s="58"/>
      <c r="O582" s="68">
        <v>176538.94</v>
      </c>
      <c r="P582" s="61"/>
      <c r="Q582" s="58">
        <v>20034.310000000001</v>
      </c>
      <c r="R582" s="58">
        <v>0</v>
      </c>
      <c r="S582" s="58">
        <v>501358.4</v>
      </c>
      <c r="T582" s="58">
        <v>8337.59</v>
      </c>
      <c r="U582" s="58">
        <v>107156.01</v>
      </c>
      <c r="V582" s="59">
        <v>3490.73</v>
      </c>
    </row>
    <row r="583" spans="1:22" x14ac:dyDescent="0.25">
      <c r="A583" s="6"/>
      <c r="B583" s="7" t="s">
        <v>505</v>
      </c>
      <c r="C583" s="59">
        <v>78280.220000000016</v>
      </c>
      <c r="D583" s="58">
        <v>47781.159999999996</v>
      </c>
      <c r="E583" s="58">
        <v>40822.280000000006</v>
      </c>
      <c r="F583" s="58">
        <v>0</v>
      </c>
      <c r="G583" s="58">
        <v>-5.31</v>
      </c>
      <c r="H583" s="58">
        <v>16727.11</v>
      </c>
      <c r="I583" s="58">
        <v>0</v>
      </c>
      <c r="J583" s="58">
        <v>0</v>
      </c>
      <c r="K583" s="58">
        <v>47283.500000000007</v>
      </c>
      <c r="L583" s="58"/>
      <c r="M583" s="58"/>
      <c r="N583" s="58"/>
      <c r="O583" s="68">
        <v>23227</v>
      </c>
      <c r="P583" s="61"/>
      <c r="Q583" s="58">
        <v>2397.31</v>
      </c>
      <c r="R583" s="58">
        <v>0</v>
      </c>
      <c r="S583" s="58">
        <v>159273.79999999999</v>
      </c>
      <c r="T583" s="58">
        <v>3461.42</v>
      </c>
      <c r="U583" s="58">
        <v>17422.45</v>
      </c>
      <c r="V583" s="59">
        <v>387.71999999999997</v>
      </c>
    </row>
    <row r="584" spans="1:22" x14ac:dyDescent="0.25">
      <c r="A584" s="6"/>
      <c r="B584" s="7" t="s">
        <v>261</v>
      </c>
      <c r="C584" s="59">
        <v>0</v>
      </c>
      <c r="D584" s="58">
        <v>0</v>
      </c>
      <c r="E584" s="58">
        <v>0</v>
      </c>
      <c r="F584" s="58">
        <v>0</v>
      </c>
      <c r="G584" s="58">
        <v>0</v>
      </c>
      <c r="H584" s="58">
        <v>0</v>
      </c>
      <c r="I584" s="58">
        <v>0</v>
      </c>
      <c r="J584" s="58">
        <v>0</v>
      </c>
      <c r="K584" s="58">
        <v>0</v>
      </c>
      <c r="L584" s="58"/>
      <c r="M584" s="58"/>
      <c r="N584" s="58"/>
      <c r="O584" s="64"/>
      <c r="P584" s="61"/>
      <c r="Q584" s="58">
        <v>0</v>
      </c>
      <c r="R584" s="58"/>
      <c r="S584" s="58"/>
      <c r="T584" s="58"/>
      <c r="U584" s="58"/>
      <c r="V584" s="59"/>
    </row>
    <row r="585" spans="1:22" x14ac:dyDescent="0.25">
      <c r="A585" s="6"/>
      <c r="B585" s="7" t="s">
        <v>506</v>
      </c>
      <c r="C585" s="59">
        <v>30513.72</v>
      </c>
      <c r="D585" s="58">
        <v>18639.11</v>
      </c>
      <c r="E585" s="58">
        <v>15913.470000000001</v>
      </c>
      <c r="F585" s="58">
        <v>0</v>
      </c>
      <c r="G585" s="58">
        <v>-2.0000000000000004</v>
      </c>
      <c r="H585" s="58">
        <v>6527.03</v>
      </c>
      <c r="I585" s="58">
        <v>0</v>
      </c>
      <c r="J585" s="58">
        <v>0</v>
      </c>
      <c r="K585" s="58">
        <v>18450.350000000002</v>
      </c>
      <c r="L585" s="58"/>
      <c r="M585" s="58"/>
      <c r="N585" s="58"/>
      <c r="O585" s="64"/>
      <c r="P585" s="61"/>
      <c r="Q585" s="58">
        <v>943.37</v>
      </c>
      <c r="R585" s="58">
        <v>0</v>
      </c>
      <c r="S585" s="58">
        <v>2792.7799999999997</v>
      </c>
      <c r="T585" s="58">
        <v>608.65</v>
      </c>
      <c r="U585" s="58">
        <v>709.94999999999993</v>
      </c>
      <c r="V585" s="59">
        <v>151.44</v>
      </c>
    </row>
    <row r="586" spans="1:22" x14ac:dyDescent="0.25">
      <c r="A586" s="12"/>
      <c r="B586" s="7"/>
      <c r="C586" s="59"/>
      <c r="D586" s="58"/>
      <c r="E586" s="58"/>
      <c r="F586" s="58"/>
      <c r="G586" s="58"/>
      <c r="H586" s="58"/>
      <c r="I586" s="58"/>
      <c r="J586" s="58"/>
      <c r="K586" s="58"/>
      <c r="L586" s="58"/>
      <c r="M586" s="58"/>
      <c r="N586" s="58"/>
      <c r="O586" s="64"/>
      <c r="P586" s="62"/>
      <c r="Q586" s="58"/>
      <c r="R586" s="58"/>
      <c r="S586" s="58"/>
      <c r="T586" s="58"/>
      <c r="U586" s="58"/>
      <c r="V586" s="59"/>
    </row>
    <row r="587" spans="1:22" x14ac:dyDescent="0.25">
      <c r="A587" s="12" t="s">
        <v>507</v>
      </c>
      <c r="B587" s="7" t="s">
        <v>36</v>
      </c>
      <c r="C587" s="59">
        <v>1254502.98</v>
      </c>
      <c r="D587" s="58">
        <v>1329119.7200000002</v>
      </c>
      <c r="E587" s="58">
        <v>667717.16999999993</v>
      </c>
      <c r="F587" s="58">
        <v>0</v>
      </c>
      <c r="G587" s="58">
        <v>5434.59</v>
      </c>
      <c r="H587" s="58">
        <v>628145.53</v>
      </c>
      <c r="I587" s="58">
        <v>0</v>
      </c>
      <c r="J587" s="58">
        <v>0</v>
      </c>
      <c r="K587" s="58">
        <v>-299209.89000000007</v>
      </c>
      <c r="L587" s="58">
        <v>440557.60000000003</v>
      </c>
      <c r="M587" s="58">
        <v>25449.239999999998</v>
      </c>
      <c r="N587" s="58">
        <v>7481.77</v>
      </c>
      <c r="O587" s="67">
        <v>227387.92</v>
      </c>
      <c r="P587" s="61"/>
      <c r="Q587" s="58">
        <v>51353.120000000003</v>
      </c>
      <c r="R587" s="58">
        <v>0</v>
      </c>
      <c r="S587" s="58">
        <v>0</v>
      </c>
      <c r="T587" s="58">
        <v>0</v>
      </c>
      <c r="U587" s="58">
        <v>13712.609999999999</v>
      </c>
      <c r="V587" s="59">
        <v>11302.279999999999</v>
      </c>
    </row>
    <row r="588" spans="1:22" x14ac:dyDescent="0.25">
      <c r="A588" s="6"/>
      <c r="B588" s="7" t="s">
        <v>362</v>
      </c>
      <c r="C588" s="59">
        <v>186768.79000000004</v>
      </c>
      <c r="D588" s="58">
        <v>197878.33</v>
      </c>
      <c r="E588" s="58">
        <v>99408.91</v>
      </c>
      <c r="F588" s="58">
        <v>0</v>
      </c>
      <c r="G588" s="58">
        <v>809.17</v>
      </c>
      <c r="H588" s="58">
        <v>93517.559999999983</v>
      </c>
      <c r="I588" s="58">
        <v>0</v>
      </c>
      <c r="J588" s="58">
        <v>0</v>
      </c>
      <c r="K588" s="58">
        <v>232248.23</v>
      </c>
      <c r="L588" s="58"/>
      <c r="M588" s="58"/>
      <c r="N588" s="58"/>
      <c r="O588" s="68">
        <v>79417.600000000006</v>
      </c>
      <c r="P588" s="61"/>
      <c r="Q588" s="58">
        <v>9491.99</v>
      </c>
      <c r="R588" s="58">
        <v>4772.28</v>
      </c>
      <c r="S588" s="58">
        <v>103950.67</v>
      </c>
      <c r="T588" s="58">
        <v>12100.86</v>
      </c>
      <c r="U588" s="58">
        <v>9790.07</v>
      </c>
      <c r="V588" s="59">
        <v>1549.9300000000003</v>
      </c>
    </row>
    <row r="589" spans="1:22" x14ac:dyDescent="0.25">
      <c r="A589" s="6"/>
      <c r="B589" s="7" t="s">
        <v>508</v>
      </c>
      <c r="C589" s="59">
        <v>53820.26</v>
      </c>
      <c r="D589" s="58">
        <v>57046.400000000001</v>
      </c>
      <c r="E589" s="58">
        <v>28647.180000000004</v>
      </c>
      <c r="F589" s="58">
        <v>0</v>
      </c>
      <c r="G589" s="58">
        <v>236.3</v>
      </c>
      <c r="H589" s="58">
        <v>26949.66</v>
      </c>
      <c r="I589" s="58">
        <v>0</v>
      </c>
      <c r="J589" s="58">
        <v>0</v>
      </c>
      <c r="K589" s="58">
        <v>66961.66</v>
      </c>
      <c r="L589" s="58"/>
      <c r="M589" s="58"/>
      <c r="N589" s="58"/>
      <c r="O589" s="68">
        <v>9220.75</v>
      </c>
      <c r="P589" s="61"/>
      <c r="Q589" s="58">
        <v>2718.25</v>
      </c>
      <c r="R589" s="58">
        <v>1009.0600000000001</v>
      </c>
      <c r="S589" s="58">
        <v>30042.14</v>
      </c>
      <c r="T589" s="58">
        <v>2361.2200000000003</v>
      </c>
      <c r="U589" s="58">
        <v>1643.9</v>
      </c>
      <c r="V589" s="59">
        <v>445.95</v>
      </c>
    </row>
    <row r="590" spans="1:22" x14ac:dyDescent="0.25">
      <c r="A590" s="6"/>
      <c r="B590" s="7"/>
      <c r="C590" s="59"/>
      <c r="D590" s="58"/>
      <c r="E590" s="58"/>
      <c r="F590" s="58"/>
      <c r="G590" s="58"/>
      <c r="H590" s="58"/>
      <c r="I590" s="58"/>
      <c r="J590" s="58"/>
      <c r="K590" s="58"/>
      <c r="L590" s="58"/>
      <c r="M590" s="58"/>
      <c r="N590" s="58"/>
      <c r="O590" s="64"/>
      <c r="P590" s="61"/>
      <c r="Q590" s="58"/>
      <c r="R590" s="58"/>
      <c r="S590" s="58"/>
      <c r="T590" s="58"/>
      <c r="U590" s="58"/>
      <c r="V590" s="59"/>
    </row>
    <row r="591" spans="1:22" x14ac:dyDescent="0.25">
      <c r="A591" s="6" t="s">
        <v>509</v>
      </c>
      <c r="B591" s="7" t="s">
        <v>89</v>
      </c>
      <c r="C591" s="59">
        <v>6062539.5200000005</v>
      </c>
      <c r="D591" s="58">
        <v>3954253.3200000003</v>
      </c>
      <c r="E591" s="58">
        <v>2962757.9399999995</v>
      </c>
      <c r="F591" s="58">
        <v>0</v>
      </c>
      <c r="G591" s="58">
        <v>0</v>
      </c>
      <c r="H591" s="58">
        <v>982008.73999999987</v>
      </c>
      <c r="I591" s="58">
        <v>0</v>
      </c>
      <c r="J591" s="58">
        <v>0</v>
      </c>
      <c r="K591" s="58">
        <v>-529813.67999999993</v>
      </c>
      <c r="L591" s="58">
        <v>269523.38</v>
      </c>
      <c r="M591" s="58">
        <v>75998.209999999992</v>
      </c>
      <c r="N591" s="58">
        <v>22345.26</v>
      </c>
      <c r="O591" s="67">
        <v>362239.14</v>
      </c>
      <c r="P591" s="61"/>
      <c r="Q591" s="58">
        <v>150850.62</v>
      </c>
      <c r="R591" s="58">
        <v>0</v>
      </c>
      <c r="S591" s="58">
        <v>0</v>
      </c>
      <c r="T591" s="58">
        <v>0</v>
      </c>
      <c r="U591" s="58">
        <v>45698.559999999998</v>
      </c>
      <c r="V591" s="59">
        <v>33070.28</v>
      </c>
    </row>
    <row r="592" spans="1:22" x14ac:dyDescent="0.25">
      <c r="A592" s="6"/>
      <c r="B592" s="7" t="s">
        <v>510</v>
      </c>
      <c r="C592" s="59">
        <v>777259.61</v>
      </c>
      <c r="D592" s="58">
        <v>507118.91999999993</v>
      </c>
      <c r="E592" s="58">
        <v>379844.31999999995</v>
      </c>
      <c r="F592" s="58">
        <v>0</v>
      </c>
      <c r="G592" s="58">
        <v>0</v>
      </c>
      <c r="H592" s="58">
        <v>125938.17000000001</v>
      </c>
      <c r="I592" s="58">
        <v>0</v>
      </c>
      <c r="J592" s="58">
        <v>0</v>
      </c>
      <c r="K592" s="58">
        <v>529813.67999999993</v>
      </c>
      <c r="L592" s="58"/>
      <c r="M592" s="58"/>
      <c r="N592" s="58"/>
      <c r="O592" s="68">
        <v>128710.04</v>
      </c>
      <c r="P592" s="61"/>
      <c r="Q592" s="58">
        <v>39689.35</v>
      </c>
      <c r="R592" s="58">
        <v>50770.8</v>
      </c>
      <c r="S592" s="58">
        <v>628162.59000000008</v>
      </c>
      <c r="T592" s="58">
        <v>51928.259999999995</v>
      </c>
      <c r="U592" s="58">
        <v>49061.15</v>
      </c>
      <c r="V592" s="59">
        <v>6468.1</v>
      </c>
    </row>
    <row r="593" spans="1:22" x14ac:dyDescent="0.25">
      <c r="A593" s="6"/>
      <c r="B593" s="7"/>
      <c r="C593" s="59"/>
      <c r="D593" s="58"/>
      <c r="E593" s="58"/>
      <c r="F593" s="58"/>
      <c r="G593" s="58"/>
      <c r="H593" s="58"/>
      <c r="I593" s="58"/>
      <c r="J593" s="58"/>
      <c r="K593" s="58"/>
      <c r="L593" s="58"/>
      <c r="M593" s="58"/>
      <c r="N593" s="58"/>
      <c r="O593" s="64"/>
      <c r="P593" s="61"/>
      <c r="Q593" s="58"/>
      <c r="R593" s="58"/>
      <c r="S593" s="58"/>
      <c r="T593" s="58"/>
      <c r="U593" s="58"/>
      <c r="V593" s="59"/>
    </row>
    <row r="594" spans="1:22" x14ac:dyDescent="0.25">
      <c r="A594" s="6" t="s">
        <v>511</v>
      </c>
      <c r="B594" s="7" t="s">
        <v>36</v>
      </c>
      <c r="C594" s="59">
        <v>22853878.190000001</v>
      </c>
      <c r="D594" s="58">
        <v>12597380.679999998</v>
      </c>
      <c r="E594" s="58">
        <v>11403875.02</v>
      </c>
      <c r="F594" s="58">
        <v>0</v>
      </c>
      <c r="G594" s="58">
        <v>0</v>
      </c>
      <c r="H594" s="58">
        <v>143580.68000000002</v>
      </c>
      <c r="I594" s="58">
        <v>0</v>
      </c>
      <c r="J594" s="58">
        <v>8701899.3599999994</v>
      </c>
      <c r="K594" s="58">
        <v>-8108415.6500000004</v>
      </c>
      <c r="L594" s="79">
        <v>650194.43999999994</v>
      </c>
      <c r="M594" s="58">
        <v>335122.76</v>
      </c>
      <c r="N594" s="58">
        <v>98601.510000000009</v>
      </c>
      <c r="O594" s="67">
        <v>914454.79</v>
      </c>
      <c r="P594" s="61"/>
      <c r="Q594" s="58">
        <v>279935.81</v>
      </c>
      <c r="R594" s="58">
        <v>0</v>
      </c>
      <c r="S594" s="58">
        <v>0</v>
      </c>
      <c r="T594" s="58">
        <v>0</v>
      </c>
      <c r="U594" s="58">
        <v>270655.63</v>
      </c>
      <c r="V594" s="59">
        <v>61059.17</v>
      </c>
    </row>
    <row r="595" spans="1:22" x14ac:dyDescent="0.25">
      <c r="A595" s="6"/>
      <c r="B595" s="7" t="s">
        <v>512</v>
      </c>
      <c r="C595" s="59">
        <v>666111.55000000005</v>
      </c>
      <c r="D595" s="58">
        <v>367153.98000000004</v>
      </c>
      <c r="E595" s="58">
        <v>332382.84999999998</v>
      </c>
      <c r="F595" s="58">
        <v>0</v>
      </c>
      <c r="G595" s="58">
        <v>0</v>
      </c>
      <c r="H595" s="58">
        <v>4185.34</v>
      </c>
      <c r="I595" s="58">
        <v>0</v>
      </c>
      <c r="J595" s="58">
        <v>0</v>
      </c>
      <c r="K595" s="58">
        <v>353522.38</v>
      </c>
      <c r="L595" s="58"/>
      <c r="M595" s="58"/>
      <c r="N595" s="58"/>
      <c r="O595" s="68">
        <v>131573.34</v>
      </c>
      <c r="P595" s="61"/>
      <c r="Q595" s="58">
        <v>24668.48</v>
      </c>
      <c r="R595" s="58">
        <v>0</v>
      </c>
      <c r="S595" s="58">
        <v>378216.35000000003</v>
      </c>
      <c r="T595" s="58">
        <v>27286.5</v>
      </c>
      <c r="U595" s="58">
        <v>24865.72</v>
      </c>
      <c r="V595" s="59">
        <v>3999.29</v>
      </c>
    </row>
    <row r="596" spans="1:22" x14ac:dyDescent="0.25">
      <c r="A596" s="6"/>
      <c r="B596" s="7" t="s">
        <v>513</v>
      </c>
      <c r="C596" s="59">
        <v>181827.02</v>
      </c>
      <c r="D596" s="58">
        <v>100225.86</v>
      </c>
      <c r="E596" s="58">
        <v>90730.02</v>
      </c>
      <c r="F596" s="58">
        <v>0</v>
      </c>
      <c r="G596" s="58">
        <v>0</v>
      </c>
      <c r="H596" s="58">
        <v>1142.33</v>
      </c>
      <c r="I596" s="58">
        <v>0</v>
      </c>
      <c r="J596" s="58">
        <v>0</v>
      </c>
      <c r="K596" s="58">
        <v>96507.63</v>
      </c>
      <c r="L596" s="58"/>
      <c r="M596" s="58"/>
      <c r="N596" s="58"/>
      <c r="O596" s="68"/>
      <c r="P596" s="61"/>
      <c r="Q596" s="58">
        <v>6710.52</v>
      </c>
      <c r="R596" s="58">
        <v>0</v>
      </c>
      <c r="S596" s="58">
        <v>58623.53</v>
      </c>
      <c r="T596" s="58">
        <v>8803.18</v>
      </c>
      <c r="U596" s="58">
        <v>6131.82</v>
      </c>
      <c r="V596" s="59">
        <v>1090.83</v>
      </c>
    </row>
    <row r="597" spans="1:22" x14ac:dyDescent="0.25">
      <c r="A597" s="6"/>
      <c r="B597" s="7" t="s">
        <v>514</v>
      </c>
      <c r="C597" s="59">
        <v>6209.03</v>
      </c>
      <c r="D597" s="58">
        <v>3422.65</v>
      </c>
      <c r="E597" s="58">
        <v>3098.2400000000002</v>
      </c>
      <c r="F597" s="58">
        <v>0</v>
      </c>
      <c r="G597" s="58">
        <v>0</v>
      </c>
      <c r="H597" s="58">
        <v>39.019999999999996</v>
      </c>
      <c r="I597" s="58">
        <v>0</v>
      </c>
      <c r="J597" s="58">
        <v>0</v>
      </c>
      <c r="K597" s="58">
        <v>3295.76</v>
      </c>
      <c r="L597" s="58"/>
      <c r="M597" s="58"/>
      <c r="N597" s="58"/>
      <c r="O597" s="64"/>
      <c r="P597" s="61"/>
      <c r="Q597" s="58">
        <v>228.54</v>
      </c>
      <c r="R597" s="58">
        <v>0</v>
      </c>
      <c r="S597" s="58">
        <v>1130.6399999999999</v>
      </c>
      <c r="T597" s="58">
        <v>998.34999999999991</v>
      </c>
      <c r="U597" s="58">
        <v>59.12</v>
      </c>
      <c r="V597" s="59">
        <v>37.36</v>
      </c>
    </row>
    <row r="598" spans="1:22" x14ac:dyDescent="0.25">
      <c r="A598" s="6"/>
      <c r="B598" s="7" t="s">
        <v>515</v>
      </c>
      <c r="C598" s="59">
        <v>589379.87999999989</v>
      </c>
      <c r="D598" s="58">
        <v>324871.52</v>
      </c>
      <c r="E598" s="58">
        <v>294095.01</v>
      </c>
      <c r="F598" s="58">
        <v>0</v>
      </c>
      <c r="G598" s="58">
        <v>0</v>
      </c>
      <c r="H598" s="58">
        <v>3702.8599999999992</v>
      </c>
      <c r="I598" s="58">
        <v>0</v>
      </c>
      <c r="J598" s="58">
        <v>0</v>
      </c>
      <c r="K598" s="58">
        <v>312816.94</v>
      </c>
      <c r="L598" s="58"/>
      <c r="M598" s="58"/>
      <c r="N598" s="58"/>
      <c r="O598" s="68">
        <v>152491.94</v>
      </c>
      <c r="P598" s="61"/>
      <c r="Q598" s="58">
        <v>21770.31</v>
      </c>
      <c r="R598" s="58">
        <v>24643.93</v>
      </c>
      <c r="S598" s="58">
        <v>326625.84999999998</v>
      </c>
      <c r="T598" s="58">
        <v>23243.38</v>
      </c>
      <c r="U598" s="58">
        <v>22103.420000000002</v>
      </c>
      <c r="V598" s="59">
        <v>3536.17</v>
      </c>
    </row>
    <row r="599" spans="1:22" x14ac:dyDescent="0.25">
      <c r="A599" s="6"/>
      <c r="B599" s="7" t="s">
        <v>516</v>
      </c>
      <c r="C599" s="59">
        <v>50861.15</v>
      </c>
      <c r="D599" s="58">
        <v>28035.48</v>
      </c>
      <c r="E599" s="58">
        <v>25379.249999999996</v>
      </c>
      <c r="F599" s="58">
        <v>0</v>
      </c>
      <c r="G599" s="58">
        <v>0</v>
      </c>
      <c r="H599" s="58">
        <v>319.55</v>
      </c>
      <c r="I599" s="58">
        <v>0</v>
      </c>
      <c r="J599" s="58">
        <v>0</v>
      </c>
      <c r="K599" s="58">
        <v>26995.439999999999</v>
      </c>
      <c r="L599" s="58"/>
      <c r="M599" s="58"/>
      <c r="N599" s="58"/>
      <c r="O599" s="68">
        <v>4615.76</v>
      </c>
      <c r="P599" s="61"/>
      <c r="Q599" s="58">
        <v>1877</v>
      </c>
      <c r="R599" s="58">
        <v>0</v>
      </c>
      <c r="S599" s="58">
        <v>20578.449999999997</v>
      </c>
      <c r="T599" s="58">
        <v>2307.8000000000002</v>
      </c>
      <c r="U599" s="58">
        <v>324.54999999999995</v>
      </c>
      <c r="V599" s="59">
        <v>305.26</v>
      </c>
    </row>
    <row r="600" spans="1:22" x14ac:dyDescent="0.25">
      <c r="A600" s="6"/>
      <c r="B600" s="7" t="s">
        <v>517</v>
      </c>
      <c r="C600" s="59">
        <v>11951969.99</v>
      </c>
      <c r="D600" s="58">
        <v>6588219.8500000006</v>
      </c>
      <c r="E600" s="58">
        <v>5963928.3600000003</v>
      </c>
      <c r="F600" s="58">
        <v>0</v>
      </c>
      <c r="G600" s="58">
        <v>0</v>
      </c>
      <c r="H600" s="58">
        <v>75085.210000000006</v>
      </c>
      <c r="I600" s="58">
        <v>0</v>
      </c>
      <c r="J600" s="58">
        <v>0</v>
      </c>
      <c r="K600" s="58">
        <v>6343875.7599999998</v>
      </c>
      <c r="L600" s="58"/>
      <c r="M600" s="58"/>
      <c r="N600" s="58"/>
      <c r="O600" s="68">
        <v>3315226.25</v>
      </c>
      <c r="P600" s="61"/>
      <c r="Q600" s="58">
        <v>440545.86</v>
      </c>
      <c r="R600" s="58">
        <v>504275.43000000005</v>
      </c>
      <c r="S600" s="58">
        <v>6177063.0099999998</v>
      </c>
      <c r="T600" s="58">
        <v>388108.92</v>
      </c>
      <c r="U600" s="58">
        <v>651093.32999999996</v>
      </c>
      <c r="V600" s="59">
        <v>71673.39</v>
      </c>
    </row>
    <row r="601" spans="1:22" x14ac:dyDescent="0.25">
      <c r="A601" s="6"/>
      <c r="B601" s="7" t="s">
        <v>404</v>
      </c>
      <c r="C601" s="59">
        <v>303374.08999999997</v>
      </c>
      <c r="D601" s="58">
        <v>167227.83000000002</v>
      </c>
      <c r="E601" s="58">
        <v>151381.03999999998</v>
      </c>
      <c r="F601" s="58">
        <v>0</v>
      </c>
      <c r="G601" s="58">
        <v>0</v>
      </c>
      <c r="H601" s="58">
        <v>1905.8199999999997</v>
      </c>
      <c r="I601" s="58">
        <v>0</v>
      </c>
      <c r="J601" s="58">
        <v>0</v>
      </c>
      <c r="K601" s="58">
        <v>161026.05000000002</v>
      </c>
      <c r="L601" s="58"/>
      <c r="M601" s="58"/>
      <c r="N601" s="58"/>
      <c r="O601" s="68">
        <v>15803.53</v>
      </c>
      <c r="P601" s="61"/>
      <c r="Q601" s="58">
        <v>11179.35</v>
      </c>
      <c r="R601" s="58">
        <v>0</v>
      </c>
      <c r="S601" s="58">
        <v>100180.76</v>
      </c>
      <c r="T601" s="58">
        <v>10885.52</v>
      </c>
      <c r="U601" s="58">
        <v>3131.42</v>
      </c>
      <c r="V601" s="59">
        <v>1935.27</v>
      </c>
    </row>
    <row r="602" spans="1:22" x14ac:dyDescent="0.25">
      <c r="A602" s="6"/>
      <c r="B602" s="7" t="s">
        <v>518</v>
      </c>
      <c r="C602" s="59">
        <v>53759.549999999996</v>
      </c>
      <c r="D602" s="58">
        <v>29628.269999999993</v>
      </c>
      <c r="E602" s="58">
        <v>26825.309999999998</v>
      </c>
      <c r="F602" s="58">
        <v>0</v>
      </c>
      <c r="G602" s="58">
        <v>0</v>
      </c>
      <c r="H602" s="58">
        <v>337.9</v>
      </c>
      <c r="I602" s="58">
        <v>0</v>
      </c>
      <c r="J602" s="58">
        <v>0</v>
      </c>
      <c r="K602" s="58">
        <v>28526.09</v>
      </c>
      <c r="L602" s="58"/>
      <c r="M602" s="58"/>
      <c r="N602" s="58"/>
      <c r="O602" s="64">
        <v>6435.89</v>
      </c>
      <c r="P602" s="61"/>
      <c r="Q602" s="58">
        <v>2008.3</v>
      </c>
      <c r="R602" s="58">
        <v>0</v>
      </c>
      <c r="S602" s="58">
        <v>23238.890000000003</v>
      </c>
      <c r="T602" s="58">
        <v>5751.26</v>
      </c>
      <c r="U602" s="58">
        <v>1908.31</v>
      </c>
      <c r="V602" s="59">
        <v>323.40000000000003</v>
      </c>
    </row>
    <row r="603" spans="1:22" x14ac:dyDescent="0.25">
      <c r="A603" s="12"/>
      <c r="B603" s="7" t="s">
        <v>519</v>
      </c>
      <c r="C603" s="59">
        <v>62506.770000000011</v>
      </c>
      <c r="D603" s="58">
        <v>34440.560000000005</v>
      </c>
      <c r="E603" s="58">
        <v>31189.71</v>
      </c>
      <c r="F603" s="58">
        <v>0</v>
      </c>
      <c r="G603" s="58">
        <v>0</v>
      </c>
      <c r="H603" s="58">
        <v>393.10999999999996</v>
      </c>
      <c r="I603" s="58">
        <v>0</v>
      </c>
      <c r="J603" s="58">
        <v>0</v>
      </c>
      <c r="K603" s="58">
        <v>33153.94</v>
      </c>
      <c r="L603" s="58"/>
      <c r="M603" s="58"/>
      <c r="N603" s="58"/>
      <c r="O603" s="64">
        <v>1026.73</v>
      </c>
      <c r="P603" s="62"/>
      <c r="Q603" s="58">
        <v>2377.86</v>
      </c>
      <c r="R603" s="58">
        <v>0</v>
      </c>
      <c r="S603" s="58">
        <v>5356.87</v>
      </c>
      <c r="T603" s="58">
        <v>1949.23</v>
      </c>
      <c r="U603" s="58">
        <v>1199.7</v>
      </c>
      <c r="V603" s="59">
        <v>377.94999999999993</v>
      </c>
    </row>
    <row r="604" spans="1:22" x14ac:dyDescent="0.25">
      <c r="A604" s="12"/>
      <c r="B604" s="7" t="s">
        <v>520</v>
      </c>
      <c r="C604" s="59">
        <v>1410725.8699999999</v>
      </c>
      <c r="D604" s="58">
        <v>777570.01000000013</v>
      </c>
      <c r="E604" s="58">
        <v>703937.46000000008</v>
      </c>
      <c r="F604" s="58">
        <v>0</v>
      </c>
      <c r="G604" s="58">
        <v>0</v>
      </c>
      <c r="H604" s="58">
        <v>8864.2300000000014</v>
      </c>
      <c r="I604" s="58">
        <v>0</v>
      </c>
      <c r="J604" s="58">
        <v>0</v>
      </c>
      <c r="K604" s="58">
        <v>748695.65999999992</v>
      </c>
      <c r="L604" s="58"/>
      <c r="M604" s="58"/>
      <c r="N604" s="58"/>
      <c r="O604" s="68">
        <v>127324.16</v>
      </c>
      <c r="P604" s="61"/>
      <c r="Q604" s="58">
        <v>52283.72</v>
      </c>
      <c r="R604" s="58">
        <v>0</v>
      </c>
      <c r="S604" s="58">
        <v>328041.17</v>
      </c>
      <c r="T604" s="58">
        <v>26346.27</v>
      </c>
      <c r="U604" s="58">
        <v>56404.4</v>
      </c>
      <c r="V604" s="59">
        <v>8471.41</v>
      </c>
    </row>
    <row r="605" spans="1:22" x14ac:dyDescent="0.25">
      <c r="A605" s="6"/>
      <c r="B605" s="7"/>
      <c r="C605" s="59"/>
      <c r="D605" s="58"/>
      <c r="E605" s="58"/>
      <c r="F605" s="58"/>
      <c r="G605" s="58"/>
      <c r="H605" s="58"/>
      <c r="I605" s="58"/>
      <c r="J605" s="58"/>
      <c r="K605" s="58"/>
      <c r="L605" s="58"/>
      <c r="M605" s="58"/>
      <c r="N605" s="58"/>
      <c r="O605" s="64"/>
      <c r="P605" s="61"/>
      <c r="Q605" s="58"/>
      <c r="R605" s="58"/>
      <c r="S605" s="58"/>
      <c r="T605" s="58"/>
      <c r="U605" s="58"/>
      <c r="V605" s="59"/>
    </row>
    <row r="606" spans="1:22" x14ac:dyDescent="0.25">
      <c r="A606" s="6" t="s">
        <v>521</v>
      </c>
      <c r="B606" s="7" t="s">
        <v>36</v>
      </c>
      <c r="C606" s="59">
        <v>2724870.79</v>
      </c>
      <c r="D606" s="58">
        <v>1903774.8000000003</v>
      </c>
      <c r="E606" s="58">
        <v>1365023.6400000001</v>
      </c>
      <c r="F606" s="58">
        <v>0</v>
      </c>
      <c r="G606" s="58">
        <v>0</v>
      </c>
      <c r="H606" s="58">
        <v>949674.17000000039</v>
      </c>
      <c r="I606" s="58">
        <v>0</v>
      </c>
      <c r="J606" s="58">
        <v>0</v>
      </c>
      <c r="K606" s="58">
        <v>-336773.79</v>
      </c>
      <c r="L606" s="58">
        <v>393567.18999999994</v>
      </c>
      <c r="M606" s="58">
        <v>37862.65</v>
      </c>
      <c r="N606" s="58">
        <v>11136.05</v>
      </c>
      <c r="O606" s="64">
        <v>144338.12</v>
      </c>
      <c r="P606" s="61"/>
      <c r="Q606" s="58">
        <v>0</v>
      </c>
      <c r="R606" s="58">
        <v>0</v>
      </c>
      <c r="S606" s="58">
        <v>0</v>
      </c>
      <c r="T606" s="58">
        <v>0</v>
      </c>
      <c r="U606" s="58">
        <v>16071.52</v>
      </c>
      <c r="V606" s="59">
        <v>17335.66</v>
      </c>
    </row>
    <row r="607" spans="1:22" x14ac:dyDescent="0.25">
      <c r="A607" s="6"/>
      <c r="B607" s="7" t="s">
        <v>202</v>
      </c>
      <c r="C607" s="59">
        <v>149160.99</v>
      </c>
      <c r="D607" s="58">
        <v>104215.05</v>
      </c>
      <c r="E607" s="58">
        <v>74722.239999999991</v>
      </c>
      <c r="F607" s="58">
        <v>0</v>
      </c>
      <c r="G607" s="58">
        <v>0</v>
      </c>
      <c r="H607" s="58">
        <v>51984.650000000009</v>
      </c>
      <c r="I607" s="58">
        <v>0</v>
      </c>
      <c r="J607" s="58">
        <v>0</v>
      </c>
      <c r="K607" s="58">
        <v>110620.4</v>
      </c>
      <c r="L607" s="58"/>
      <c r="M607" s="58"/>
      <c r="N607" s="58"/>
      <c r="O607" s="68"/>
      <c r="P607" s="61"/>
      <c r="Q607" s="58">
        <v>5203.09</v>
      </c>
      <c r="R607" s="58">
        <v>7119.16</v>
      </c>
      <c r="S607" s="58">
        <v>88164.36</v>
      </c>
      <c r="T607" s="58">
        <v>7792.7300000000005</v>
      </c>
      <c r="U607" s="58">
        <v>6441.24</v>
      </c>
      <c r="V607" s="59">
        <v>847.6400000000001</v>
      </c>
    </row>
    <row r="608" spans="1:22" x14ac:dyDescent="0.25">
      <c r="A608" s="6"/>
      <c r="B608" s="7" t="s">
        <v>361</v>
      </c>
      <c r="C608" s="59">
        <v>86700.060000000012</v>
      </c>
      <c r="D608" s="58">
        <v>60573.040000000008</v>
      </c>
      <c r="E608" s="58">
        <v>43432.3</v>
      </c>
      <c r="F608" s="58">
        <v>0</v>
      </c>
      <c r="G608" s="58">
        <v>0</v>
      </c>
      <c r="H608" s="58">
        <v>30217.829999999998</v>
      </c>
      <c r="I608" s="58">
        <v>0</v>
      </c>
      <c r="J608" s="58">
        <v>0</v>
      </c>
      <c r="K608" s="58">
        <v>64295.069999999992</v>
      </c>
      <c r="L608" s="58"/>
      <c r="M608" s="58"/>
      <c r="N608" s="58"/>
      <c r="O608" s="68"/>
      <c r="P608" s="61">
        <v>3942.8499999999995</v>
      </c>
      <c r="Q608" s="58">
        <v>3029.47</v>
      </c>
      <c r="R608" s="58">
        <v>0</v>
      </c>
      <c r="S608" s="58">
        <v>71066.64</v>
      </c>
      <c r="T608" s="58">
        <v>5999.0300000000007</v>
      </c>
      <c r="U608" s="58">
        <v>7388.77</v>
      </c>
      <c r="V608" s="59">
        <v>501.58</v>
      </c>
    </row>
    <row r="609" spans="1:22" x14ac:dyDescent="0.25">
      <c r="A609" s="6"/>
      <c r="B609" s="7" t="s">
        <v>522</v>
      </c>
      <c r="C609" s="59">
        <v>218259.92000000004</v>
      </c>
      <c r="D609" s="58">
        <v>152488.13999999996</v>
      </c>
      <c r="E609" s="58">
        <v>109337.13</v>
      </c>
      <c r="F609" s="58">
        <v>0</v>
      </c>
      <c r="G609" s="58">
        <v>0</v>
      </c>
      <c r="H609" s="58">
        <v>76070.260000000009</v>
      </c>
      <c r="I609" s="58">
        <v>0</v>
      </c>
      <c r="J609" s="58">
        <v>0</v>
      </c>
      <c r="K609" s="58">
        <v>161858.32</v>
      </c>
      <c r="L609" s="58"/>
      <c r="M609" s="58"/>
      <c r="N609" s="58"/>
      <c r="O609" s="68">
        <v>37161.160000000003</v>
      </c>
      <c r="P609" s="61"/>
      <c r="Q609" s="58">
        <v>7624.71</v>
      </c>
      <c r="R609" s="58">
        <v>7430.61</v>
      </c>
      <c r="S609" s="58">
        <v>118944.16</v>
      </c>
      <c r="T609" s="58">
        <v>10982.93</v>
      </c>
      <c r="U609" s="58">
        <v>11691.720000000001</v>
      </c>
      <c r="V609" s="59">
        <v>1240.95</v>
      </c>
    </row>
    <row r="610" spans="1:22" x14ac:dyDescent="0.25">
      <c r="A610" s="6"/>
      <c r="B610" s="7"/>
      <c r="C610" s="59"/>
      <c r="D610" s="58"/>
      <c r="E610" s="58"/>
      <c r="F610" s="58"/>
      <c r="G610" s="58"/>
      <c r="H610" s="58"/>
      <c r="I610" s="58"/>
      <c r="J610" s="58"/>
      <c r="K610" s="58"/>
      <c r="L610" s="58"/>
      <c r="M610" s="58"/>
      <c r="N610" s="58"/>
      <c r="O610" s="64"/>
      <c r="P610" s="61"/>
      <c r="Q610" s="58"/>
      <c r="R610" s="58"/>
      <c r="S610" s="58"/>
      <c r="T610" s="58"/>
      <c r="U610" s="58"/>
      <c r="V610" s="59"/>
    </row>
    <row r="611" spans="1:22" x14ac:dyDescent="0.25">
      <c r="A611" s="12" t="s">
        <v>523</v>
      </c>
      <c r="B611" s="7" t="s">
        <v>36</v>
      </c>
      <c r="C611" s="59">
        <v>18586657.370000001</v>
      </c>
      <c r="D611" s="58">
        <v>11657666.520000001</v>
      </c>
      <c r="E611" s="58">
        <v>9220151.7300000004</v>
      </c>
      <c r="F611" s="58">
        <v>0</v>
      </c>
      <c r="G611" s="58">
        <v>-2223.65</v>
      </c>
      <c r="H611" s="58">
        <v>4574964.9699999988</v>
      </c>
      <c r="I611" s="58">
        <v>0</v>
      </c>
      <c r="J611" s="58">
        <v>5773690.9699999997</v>
      </c>
      <c r="K611" s="58">
        <v>-4738587.28</v>
      </c>
      <c r="L611" s="58">
        <v>1514508.11</v>
      </c>
      <c r="M611" s="58">
        <v>280476.08999999997</v>
      </c>
      <c r="N611" s="58">
        <v>0</v>
      </c>
      <c r="O611" s="67">
        <v>982305.92</v>
      </c>
      <c r="P611" s="62"/>
      <c r="Q611" s="58">
        <v>0</v>
      </c>
      <c r="R611" s="58">
        <v>0</v>
      </c>
      <c r="S611" s="58">
        <v>0</v>
      </c>
      <c r="T611" s="58">
        <v>0</v>
      </c>
      <c r="U611" s="58">
        <v>253873.80000000002</v>
      </c>
      <c r="V611" s="59">
        <v>92863.98000000001</v>
      </c>
    </row>
    <row r="612" spans="1:22" x14ac:dyDescent="0.25">
      <c r="A612" s="12"/>
      <c r="B612" s="7" t="s">
        <v>326</v>
      </c>
      <c r="C612" s="59">
        <v>1489125.3099999998</v>
      </c>
      <c r="D612" s="58">
        <v>933999.8600000001</v>
      </c>
      <c r="E612" s="58">
        <v>738701.23</v>
      </c>
      <c r="F612" s="58">
        <v>0</v>
      </c>
      <c r="G612" s="58">
        <v>-178.68000000000006</v>
      </c>
      <c r="H612" s="58">
        <v>366519.23</v>
      </c>
      <c r="I612" s="58">
        <v>0</v>
      </c>
      <c r="J612" s="58">
        <v>0</v>
      </c>
      <c r="K612" s="58">
        <v>955273.04999999993</v>
      </c>
      <c r="L612" s="58"/>
      <c r="M612" s="58"/>
      <c r="N612" s="58"/>
      <c r="O612" s="68">
        <v>153616.07</v>
      </c>
      <c r="P612" s="61"/>
      <c r="Q612" s="58">
        <v>56363.53</v>
      </c>
      <c r="R612" s="58">
        <v>35734.06</v>
      </c>
      <c r="S612" s="58">
        <v>482315.83</v>
      </c>
      <c r="T612" s="58">
        <v>48115.08</v>
      </c>
      <c r="U612" s="58">
        <v>78877.929999999993</v>
      </c>
      <c r="V612" s="59">
        <v>9500.44</v>
      </c>
    </row>
    <row r="613" spans="1:22" x14ac:dyDescent="0.25">
      <c r="A613" s="6"/>
      <c r="B613" s="7" t="s">
        <v>524</v>
      </c>
      <c r="C613" s="59">
        <v>3523784.78</v>
      </c>
      <c r="D613" s="58">
        <v>2210128.34</v>
      </c>
      <c r="E613" s="58">
        <v>1748017.6199999999</v>
      </c>
      <c r="F613" s="58">
        <v>0</v>
      </c>
      <c r="G613" s="58">
        <v>-421.05999999999989</v>
      </c>
      <c r="H613" s="58">
        <v>867370.68</v>
      </c>
      <c r="I613" s="58">
        <v>0</v>
      </c>
      <c r="J613" s="58">
        <v>0</v>
      </c>
      <c r="K613" s="58">
        <v>2260446.08</v>
      </c>
      <c r="L613" s="58"/>
      <c r="M613" s="58"/>
      <c r="N613" s="58"/>
      <c r="O613" s="68">
        <v>630129.09</v>
      </c>
      <c r="P613" s="61"/>
      <c r="Q613" s="58">
        <v>133588.04999999999</v>
      </c>
      <c r="R613" s="58">
        <v>128719.83</v>
      </c>
      <c r="S613" s="58">
        <v>2276145.5099999998</v>
      </c>
      <c r="T613" s="58">
        <v>93179.97</v>
      </c>
      <c r="U613" s="58">
        <v>116263.18000000001</v>
      </c>
      <c r="V613" s="59">
        <v>21757.279999999999</v>
      </c>
    </row>
    <row r="614" spans="1:22" x14ac:dyDescent="0.25">
      <c r="A614" s="6"/>
      <c r="B614" s="7" t="s">
        <v>525</v>
      </c>
      <c r="C614" s="59">
        <v>154174.26999999999</v>
      </c>
      <c r="D614" s="58">
        <v>96697.66</v>
      </c>
      <c r="E614" s="58">
        <v>76479.950000000012</v>
      </c>
      <c r="F614" s="58">
        <v>0</v>
      </c>
      <c r="G614" s="58">
        <v>-18.400000000000002</v>
      </c>
      <c r="H614" s="58">
        <v>37950.99</v>
      </c>
      <c r="I614" s="58">
        <v>0</v>
      </c>
      <c r="J614" s="58">
        <v>0</v>
      </c>
      <c r="K614" s="58">
        <v>98898.66</v>
      </c>
      <c r="L614" s="58"/>
      <c r="M614" s="58"/>
      <c r="N614" s="58"/>
      <c r="O614" s="68">
        <v>9116.49</v>
      </c>
      <c r="P614" s="61"/>
      <c r="Q614" s="58">
        <v>5849.82</v>
      </c>
      <c r="R614" s="58">
        <v>2000.65</v>
      </c>
      <c r="S614" s="58">
        <v>36995.770000000004</v>
      </c>
      <c r="T614" s="58">
        <v>1076.4699999999998</v>
      </c>
      <c r="U614" s="58">
        <v>1911.9</v>
      </c>
      <c r="V614" s="59">
        <v>952.07</v>
      </c>
    </row>
    <row r="615" spans="1:22" x14ac:dyDescent="0.25">
      <c r="A615" s="6"/>
      <c r="B615" s="7" t="s">
        <v>241</v>
      </c>
      <c r="C615" s="59">
        <v>1025.95</v>
      </c>
      <c r="D615" s="58">
        <v>643.49</v>
      </c>
      <c r="E615" s="58">
        <v>508.91999999999996</v>
      </c>
      <c r="F615" s="58">
        <v>0</v>
      </c>
      <c r="G615" s="58">
        <v>-0.12999999999999998</v>
      </c>
      <c r="H615" s="58">
        <v>252.55</v>
      </c>
      <c r="I615" s="58">
        <v>0</v>
      </c>
      <c r="J615" s="58">
        <v>0</v>
      </c>
      <c r="K615" s="58">
        <v>658.16</v>
      </c>
      <c r="L615" s="58"/>
      <c r="M615" s="58"/>
      <c r="N615" s="58"/>
      <c r="O615" s="64"/>
      <c r="P615" s="61"/>
      <c r="Q615" s="58">
        <v>38.9</v>
      </c>
      <c r="R615" s="58"/>
      <c r="S615" s="58"/>
      <c r="T615" s="58"/>
      <c r="U615" s="58"/>
      <c r="V615" s="59"/>
    </row>
    <row r="616" spans="1:22" x14ac:dyDescent="0.25">
      <c r="A616" s="6"/>
      <c r="B616" s="7" t="s">
        <v>526</v>
      </c>
      <c r="C616" s="59">
        <v>341234.17</v>
      </c>
      <c r="D616" s="58">
        <v>214024.22999999998</v>
      </c>
      <c r="E616" s="58">
        <v>169273.63</v>
      </c>
      <c r="F616" s="58">
        <v>0</v>
      </c>
      <c r="G616" s="58">
        <v>-40.820000000000007</v>
      </c>
      <c r="H616" s="58">
        <v>83992.139999999985</v>
      </c>
      <c r="I616" s="58">
        <v>0</v>
      </c>
      <c r="J616" s="58">
        <v>0</v>
      </c>
      <c r="K616" s="58">
        <v>218897.55</v>
      </c>
      <c r="L616" s="58"/>
      <c r="M616" s="58"/>
      <c r="N616" s="58"/>
      <c r="O616" s="68">
        <v>82846.7</v>
      </c>
      <c r="P616" s="61"/>
      <c r="Q616" s="58">
        <v>12929.92</v>
      </c>
      <c r="R616" s="58">
        <v>16306.31</v>
      </c>
      <c r="S616" s="58">
        <v>137044.34999999998</v>
      </c>
      <c r="T616" s="58">
        <v>16712.399999999998</v>
      </c>
      <c r="U616" s="58">
        <v>9592.99</v>
      </c>
      <c r="V616" s="59">
        <v>2106.5099999999998</v>
      </c>
    </row>
    <row r="617" spans="1:22" x14ac:dyDescent="0.25">
      <c r="A617" s="6"/>
      <c r="B617" s="7" t="s">
        <v>527</v>
      </c>
      <c r="C617" s="59">
        <v>227162.41000000003</v>
      </c>
      <c r="D617" s="58">
        <v>142477.78999999998</v>
      </c>
      <c r="E617" s="58">
        <v>112686.87000000001</v>
      </c>
      <c r="F617" s="58">
        <v>0</v>
      </c>
      <c r="G617" s="58">
        <v>-27.200000000000003</v>
      </c>
      <c r="H617" s="58">
        <v>55914.119999999995</v>
      </c>
      <c r="I617" s="58">
        <v>0</v>
      </c>
      <c r="J617" s="58">
        <v>0</v>
      </c>
      <c r="K617" s="58">
        <v>145722.07</v>
      </c>
      <c r="L617" s="58"/>
      <c r="M617" s="58"/>
      <c r="N617" s="58"/>
      <c r="O617" s="68">
        <v>12661.81</v>
      </c>
      <c r="P617" s="61">
        <v>4229.2599999999993</v>
      </c>
      <c r="Q617" s="58">
        <v>8606.9699999999993</v>
      </c>
      <c r="R617" s="58">
        <v>8015.51</v>
      </c>
      <c r="S617" s="58">
        <v>39094.729999999996</v>
      </c>
      <c r="T617" s="58">
        <v>6180.23</v>
      </c>
      <c r="U617" s="58">
        <v>7518.69</v>
      </c>
      <c r="V617" s="59">
        <v>1402.43</v>
      </c>
    </row>
    <row r="618" spans="1:22" x14ac:dyDescent="0.25">
      <c r="A618" s="6"/>
      <c r="B618" s="7" t="s">
        <v>528</v>
      </c>
      <c r="C618" s="59">
        <v>595127.71000000008</v>
      </c>
      <c r="D618" s="58">
        <v>373271.70999999996</v>
      </c>
      <c r="E618" s="58">
        <v>295221.26999999996</v>
      </c>
      <c r="F618" s="58">
        <v>0</v>
      </c>
      <c r="G618" s="58">
        <v>-71.39</v>
      </c>
      <c r="H618" s="58">
        <v>146480.04</v>
      </c>
      <c r="I618" s="58">
        <v>0</v>
      </c>
      <c r="J618" s="58">
        <v>0</v>
      </c>
      <c r="K618" s="58">
        <v>381773.19</v>
      </c>
      <c r="L618" s="58"/>
      <c r="M618" s="58"/>
      <c r="N618" s="58"/>
      <c r="O618" s="68"/>
      <c r="P618" s="61"/>
      <c r="Q618" s="58">
        <v>22528.880000000001</v>
      </c>
      <c r="R618" s="58">
        <v>11771.64</v>
      </c>
      <c r="S618" s="58">
        <v>466503.65</v>
      </c>
      <c r="T618" s="58">
        <v>13065.34</v>
      </c>
      <c r="U618" s="58">
        <v>19849.57</v>
      </c>
      <c r="V618" s="59">
        <v>3673.16</v>
      </c>
    </row>
    <row r="619" spans="1:22" x14ac:dyDescent="0.25">
      <c r="A619" s="6"/>
      <c r="B619" s="7" t="s">
        <v>529</v>
      </c>
      <c r="C619" s="59">
        <v>30357.219999999998</v>
      </c>
      <c r="D619" s="58">
        <v>19040.719999999998</v>
      </c>
      <c r="E619" s="58">
        <v>15059.13</v>
      </c>
      <c r="F619" s="58">
        <v>0</v>
      </c>
      <c r="G619" s="58">
        <v>-3.6599999999999993</v>
      </c>
      <c r="H619" s="58">
        <v>7471.4300000000012</v>
      </c>
      <c r="I619" s="58">
        <v>0</v>
      </c>
      <c r="J619" s="58">
        <v>0</v>
      </c>
      <c r="K619" s="58">
        <v>19474.52</v>
      </c>
      <c r="L619" s="58"/>
      <c r="M619" s="58"/>
      <c r="N619" s="58"/>
      <c r="O619" s="68">
        <v>3065</v>
      </c>
      <c r="P619" s="61">
        <v>461.59</v>
      </c>
      <c r="Q619" s="58">
        <v>1143.23</v>
      </c>
      <c r="R619" s="58">
        <v>0</v>
      </c>
      <c r="S619" s="58">
        <v>24028.620000000003</v>
      </c>
      <c r="T619" s="58">
        <v>2116.91</v>
      </c>
      <c r="U619" s="58">
        <v>595.13999999999987</v>
      </c>
      <c r="V619" s="59">
        <v>187.35</v>
      </c>
    </row>
    <row r="620" spans="1:22" x14ac:dyDescent="0.25">
      <c r="A620" s="6"/>
      <c r="B620" s="7" t="s">
        <v>530</v>
      </c>
      <c r="C620" s="59">
        <v>50542.400000000009</v>
      </c>
      <c r="D620" s="58">
        <v>31702.98</v>
      </c>
      <c r="E620" s="58">
        <v>25072.5</v>
      </c>
      <c r="F620" s="58">
        <v>0</v>
      </c>
      <c r="G620" s="58">
        <v>-6.1800000000000006</v>
      </c>
      <c r="H620" s="58">
        <v>12436.72</v>
      </c>
      <c r="I620" s="58">
        <v>0</v>
      </c>
      <c r="J620" s="58">
        <v>0</v>
      </c>
      <c r="K620" s="58">
        <v>32426.239999999998</v>
      </c>
      <c r="L620" s="58"/>
      <c r="M620" s="58"/>
      <c r="N620" s="58"/>
      <c r="O620" s="64"/>
      <c r="P620" s="61"/>
      <c r="Q620" s="58">
        <v>0</v>
      </c>
      <c r="R620" s="58">
        <v>668.52</v>
      </c>
      <c r="S620" s="58">
        <v>7159.12</v>
      </c>
      <c r="T620" s="58">
        <v>1696.61</v>
      </c>
      <c r="U620" s="58">
        <v>989.73</v>
      </c>
      <c r="V620" s="59">
        <v>311.45000000000005</v>
      </c>
    </row>
    <row r="621" spans="1:22" x14ac:dyDescent="0.25">
      <c r="A621" s="6"/>
      <c r="B621" s="7" t="s">
        <v>244</v>
      </c>
      <c r="C621" s="59">
        <v>70267.73000000001</v>
      </c>
      <c r="D621" s="58">
        <v>44081.51</v>
      </c>
      <c r="E621" s="58">
        <v>34858.32</v>
      </c>
      <c r="F621" s="58">
        <v>0</v>
      </c>
      <c r="G621" s="58">
        <v>-8.8400000000000016</v>
      </c>
      <c r="H621" s="58">
        <v>17281.469999999994</v>
      </c>
      <c r="I621" s="58">
        <v>0</v>
      </c>
      <c r="J621" s="58">
        <v>0</v>
      </c>
      <c r="K621" s="58">
        <v>45090.34</v>
      </c>
      <c r="L621" s="58"/>
      <c r="M621" s="58"/>
      <c r="N621" s="58"/>
      <c r="O621" s="64"/>
      <c r="P621" s="61"/>
      <c r="Q621" s="58">
        <v>2611.27</v>
      </c>
      <c r="R621" s="58"/>
      <c r="S621" s="58"/>
      <c r="T621" s="58"/>
      <c r="U621" s="58"/>
      <c r="V621" s="59"/>
    </row>
    <row r="622" spans="1:22" x14ac:dyDescent="0.25">
      <c r="A622" s="12"/>
      <c r="B622" s="7" t="s">
        <v>531</v>
      </c>
      <c r="C622" s="59">
        <v>904031.93000000017</v>
      </c>
      <c r="D622" s="58">
        <v>567015.83000000007</v>
      </c>
      <c r="E622" s="58">
        <v>448456.9</v>
      </c>
      <c r="F622" s="58">
        <v>0</v>
      </c>
      <c r="G622" s="58">
        <v>-108.23</v>
      </c>
      <c r="H622" s="58">
        <v>222518.35</v>
      </c>
      <c r="I622" s="58">
        <v>0</v>
      </c>
      <c r="J622" s="58">
        <v>0</v>
      </c>
      <c r="K622" s="58">
        <v>579927.42000000004</v>
      </c>
      <c r="L622" s="58"/>
      <c r="M622" s="58"/>
      <c r="N622" s="58"/>
      <c r="O622" s="68">
        <v>19080.900000000001</v>
      </c>
      <c r="P622" s="62"/>
      <c r="Q622" s="58">
        <v>34247.99</v>
      </c>
      <c r="R622" s="58">
        <v>11997.83</v>
      </c>
      <c r="S622" s="58">
        <v>249739.76</v>
      </c>
      <c r="T622" s="58">
        <v>13002.130000000001</v>
      </c>
      <c r="U622" s="58">
        <v>34584.58</v>
      </c>
      <c r="V622" s="59">
        <v>5580.86</v>
      </c>
    </row>
    <row r="623" spans="1:22" x14ac:dyDescent="0.25">
      <c r="A623" s="12"/>
      <c r="B623" s="7"/>
      <c r="C623" s="59"/>
      <c r="D623" s="58"/>
      <c r="E623" s="58"/>
      <c r="F623" s="58"/>
      <c r="G623" s="58"/>
      <c r="H623" s="58"/>
      <c r="I623" s="58"/>
      <c r="J623" s="58"/>
      <c r="K623" s="58"/>
      <c r="L623" s="58"/>
      <c r="M623" s="58"/>
      <c r="N623" s="58"/>
      <c r="O623" s="64"/>
      <c r="P623" s="61"/>
      <c r="Q623" s="58"/>
      <c r="R623" s="58"/>
      <c r="S623" s="58"/>
      <c r="T623" s="58"/>
      <c r="U623" s="58"/>
      <c r="V623" s="59"/>
    </row>
    <row r="624" spans="1:22" x14ac:dyDescent="0.25">
      <c r="A624" s="6" t="s">
        <v>532</v>
      </c>
      <c r="B624" s="7" t="s">
        <v>36</v>
      </c>
      <c r="C624" s="59">
        <v>6046977.3300000001</v>
      </c>
      <c r="D624" s="58">
        <v>4330290.3100000005</v>
      </c>
      <c r="E624" s="58">
        <v>2930066.55</v>
      </c>
      <c r="F624" s="58">
        <v>0</v>
      </c>
      <c r="G624" s="58">
        <v>28.21</v>
      </c>
      <c r="H624" s="58">
        <v>663544.37999999989</v>
      </c>
      <c r="I624" s="58">
        <v>0</v>
      </c>
      <c r="J624" s="58">
        <v>0</v>
      </c>
      <c r="K624" s="58">
        <v>-1024162.7500000002</v>
      </c>
      <c r="L624" s="58"/>
      <c r="M624" s="58">
        <v>82546.25</v>
      </c>
      <c r="N624" s="58">
        <v>4904.8</v>
      </c>
      <c r="O624" s="67"/>
      <c r="P624" s="61"/>
      <c r="Q624" s="58">
        <v>70645.5</v>
      </c>
      <c r="R624" s="58">
        <v>0</v>
      </c>
      <c r="S624" s="58">
        <v>0</v>
      </c>
      <c r="T624" s="58">
        <v>0</v>
      </c>
      <c r="U624" s="58">
        <v>155700.96</v>
      </c>
      <c r="V624" s="59">
        <v>27067.140000000003</v>
      </c>
    </row>
    <row r="625" spans="1:22" x14ac:dyDescent="0.25">
      <c r="A625" s="6"/>
      <c r="B625" s="7" t="s">
        <v>533</v>
      </c>
      <c r="C625" s="59">
        <v>24623.520000000004</v>
      </c>
      <c r="D625" s="58">
        <v>17637.61</v>
      </c>
      <c r="E625" s="58">
        <v>11931.249999999998</v>
      </c>
      <c r="F625" s="58">
        <v>0</v>
      </c>
      <c r="G625" s="58">
        <v>0.12</v>
      </c>
      <c r="H625" s="58">
        <v>2702.7</v>
      </c>
      <c r="I625" s="58">
        <v>0</v>
      </c>
      <c r="J625" s="58">
        <v>0</v>
      </c>
      <c r="K625" s="58">
        <v>19095.84</v>
      </c>
      <c r="L625" s="58"/>
      <c r="M625" s="58"/>
      <c r="N625" s="58"/>
      <c r="O625" s="64">
        <v>2460.8200000000002</v>
      </c>
      <c r="P625" s="61"/>
      <c r="Q625" s="58">
        <v>3340.67</v>
      </c>
      <c r="R625" s="58">
        <v>0</v>
      </c>
      <c r="S625" s="58">
        <v>21591.63</v>
      </c>
      <c r="T625" s="58">
        <v>1031.8999999999999</v>
      </c>
      <c r="U625" s="58">
        <v>2731.09</v>
      </c>
      <c r="V625" s="59">
        <v>544.17999999999995</v>
      </c>
    </row>
    <row r="626" spans="1:22" x14ac:dyDescent="0.25">
      <c r="A626" s="6"/>
      <c r="B626" s="7" t="s">
        <v>534</v>
      </c>
      <c r="C626" s="59">
        <v>53412.460000000006</v>
      </c>
      <c r="D626" s="58">
        <v>38262.25</v>
      </c>
      <c r="E626" s="58">
        <v>25880.81</v>
      </c>
      <c r="F626" s="58">
        <v>0</v>
      </c>
      <c r="G626" s="58">
        <v>0.25</v>
      </c>
      <c r="H626" s="58">
        <v>5863.26</v>
      </c>
      <c r="I626" s="58">
        <v>0</v>
      </c>
      <c r="J626" s="58">
        <v>0</v>
      </c>
      <c r="K626" s="58">
        <v>41426.770000000004</v>
      </c>
      <c r="L626" s="58"/>
      <c r="M626" s="58"/>
      <c r="N626" s="58"/>
      <c r="O626" s="68">
        <v>10337.219999999999</v>
      </c>
      <c r="P626" s="61"/>
      <c r="Q626" s="58">
        <v>2391.1</v>
      </c>
      <c r="R626" s="58">
        <v>0</v>
      </c>
      <c r="S626" s="58">
        <v>46021.81</v>
      </c>
      <c r="T626" s="58">
        <v>9423.7099999999991</v>
      </c>
      <c r="U626" s="58">
        <v>4546.46</v>
      </c>
      <c r="V626" s="59">
        <v>682.36</v>
      </c>
    </row>
    <row r="627" spans="1:22" x14ac:dyDescent="0.25">
      <c r="A627" s="6"/>
      <c r="B627" s="7" t="s">
        <v>535</v>
      </c>
      <c r="C627" s="59">
        <v>461373.97000000003</v>
      </c>
      <c r="D627" s="58">
        <v>330427.54000000004</v>
      </c>
      <c r="E627" s="58">
        <v>223558.42</v>
      </c>
      <c r="F627" s="58">
        <v>0</v>
      </c>
      <c r="G627" s="58">
        <v>2.15</v>
      </c>
      <c r="H627" s="58">
        <v>50633.029999999992</v>
      </c>
      <c r="I627" s="58">
        <v>0</v>
      </c>
      <c r="J627" s="58">
        <v>0</v>
      </c>
      <c r="K627" s="58">
        <v>357731.02999999997</v>
      </c>
      <c r="L627" s="58"/>
      <c r="M627" s="58"/>
      <c r="N627" s="58"/>
      <c r="O627" s="68">
        <v>85953.65</v>
      </c>
      <c r="P627" s="61"/>
      <c r="Q627" s="58">
        <v>29181.05</v>
      </c>
      <c r="R627" s="58">
        <v>18882.78</v>
      </c>
      <c r="S627" s="58">
        <v>334742.33999999997</v>
      </c>
      <c r="T627" s="58">
        <v>30007.39</v>
      </c>
      <c r="U627" s="58">
        <v>63580.46</v>
      </c>
      <c r="V627" s="59">
        <v>4740.0200000000004</v>
      </c>
    </row>
    <row r="628" spans="1:22" x14ac:dyDescent="0.25">
      <c r="A628" s="6"/>
      <c r="B628" s="7" t="s">
        <v>536</v>
      </c>
      <c r="C628" s="59">
        <v>15154.359999999997</v>
      </c>
      <c r="D628" s="58">
        <v>10808.689999999999</v>
      </c>
      <c r="E628" s="58">
        <v>7343.84</v>
      </c>
      <c r="F628" s="58">
        <v>0</v>
      </c>
      <c r="G628" s="58">
        <v>6.9999999999999993E-2</v>
      </c>
      <c r="H628" s="58">
        <v>1655.57</v>
      </c>
      <c r="I628" s="58">
        <v>0</v>
      </c>
      <c r="J628" s="58">
        <v>0</v>
      </c>
      <c r="K628" s="58">
        <v>11687.949999999997</v>
      </c>
      <c r="L628" s="58"/>
      <c r="M628" s="58"/>
      <c r="N628" s="58"/>
      <c r="O628" s="64">
        <v>420.68</v>
      </c>
      <c r="P628" s="61"/>
      <c r="Q628" s="58">
        <v>2047.2</v>
      </c>
      <c r="R628" s="58">
        <v>0</v>
      </c>
      <c r="S628" s="58">
        <v>14558.329999999998</v>
      </c>
      <c r="T628" s="58">
        <v>771.81000000000006</v>
      </c>
      <c r="U628" s="58">
        <v>1457.7700000000002</v>
      </c>
      <c r="V628" s="59">
        <v>332.7</v>
      </c>
    </row>
    <row r="629" spans="1:22" x14ac:dyDescent="0.25">
      <c r="A629" s="6"/>
      <c r="B629" s="7" t="s">
        <v>537</v>
      </c>
      <c r="C629" s="59">
        <v>0</v>
      </c>
      <c r="D629" s="58">
        <v>0</v>
      </c>
      <c r="E629" s="58">
        <v>0</v>
      </c>
      <c r="F629" s="58">
        <v>0</v>
      </c>
      <c r="G629" s="58">
        <v>0</v>
      </c>
      <c r="H629" s="58">
        <v>0</v>
      </c>
      <c r="I629" s="58">
        <v>0</v>
      </c>
      <c r="J629" s="58">
        <v>0</v>
      </c>
      <c r="K629" s="58">
        <v>0</v>
      </c>
      <c r="L629" s="58"/>
      <c r="M629" s="58"/>
      <c r="N629" s="58"/>
      <c r="O629" s="64"/>
      <c r="P629" s="61"/>
      <c r="Q629" s="58">
        <v>277.39</v>
      </c>
      <c r="R629" s="58">
        <v>0</v>
      </c>
      <c r="S629" s="58">
        <v>3378.32</v>
      </c>
      <c r="T629" s="58">
        <v>320.64999999999998</v>
      </c>
      <c r="U629" s="58">
        <v>0</v>
      </c>
      <c r="V629" s="59"/>
    </row>
    <row r="630" spans="1:22" x14ac:dyDescent="0.25">
      <c r="A630" s="6"/>
      <c r="B630" s="7" t="s">
        <v>538</v>
      </c>
      <c r="C630" s="59">
        <v>766202.62</v>
      </c>
      <c r="D630" s="58">
        <v>548839.2699999999</v>
      </c>
      <c r="E630" s="58">
        <v>371261.12000000005</v>
      </c>
      <c r="F630" s="58">
        <v>0</v>
      </c>
      <c r="G630" s="58">
        <v>3.58</v>
      </c>
      <c r="H630" s="58">
        <v>84102.79</v>
      </c>
      <c r="I630" s="58">
        <v>0</v>
      </c>
      <c r="J630" s="58">
        <v>0</v>
      </c>
      <c r="K630" s="58">
        <v>594221.15999999992</v>
      </c>
      <c r="L630" s="58"/>
      <c r="M630" s="58"/>
      <c r="N630" s="58"/>
      <c r="O630" s="68">
        <v>181149.2</v>
      </c>
      <c r="P630" s="61"/>
      <c r="Q630" s="58">
        <v>44454.8</v>
      </c>
      <c r="R630" s="58">
        <v>45495.42</v>
      </c>
      <c r="S630" s="58">
        <v>704833.65</v>
      </c>
      <c r="T630" s="58">
        <v>86983.64</v>
      </c>
      <c r="U630" s="58">
        <v>84026.51</v>
      </c>
      <c r="V630" s="59">
        <v>7237.3499999999995</v>
      </c>
    </row>
    <row r="631" spans="1:22" x14ac:dyDescent="0.25">
      <c r="A631" s="6"/>
      <c r="B631" s="7"/>
      <c r="C631" s="59"/>
      <c r="D631" s="58"/>
      <c r="E631" s="58"/>
      <c r="F631" s="58"/>
      <c r="G631" s="58"/>
      <c r="H631" s="58"/>
      <c r="I631" s="58"/>
      <c r="J631" s="58"/>
      <c r="K631" s="58"/>
      <c r="L631" s="58"/>
      <c r="M631" s="58"/>
      <c r="N631" s="58"/>
      <c r="O631" s="64"/>
      <c r="P631" s="61"/>
      <c r="Q631" s="58"/>
      <c r="R631" s="58"/>
      <c r="S631" s="58"/>
      <c r="T631" s="58"/>
      <c r="U631" s="58"/>
      <c r="V631" s="59"/>
    </row>
    <row r="632" spans="1:22" x14ac:dyDescent="0.25">
      <c r="A632" s="12" t="s">
        <v>539</v>
      </c>
      <c r="B632" s="7" t="s">
        <v>36</v>
      </c>
      <c r="C632" s="59">
        <v>13959339.24</v>
      </c>
      <c r="D632" s="58">
        <v>10693455.08</v>
      </c>
      <c r="E632" s="58">
        <v>6876440.129999999</v>
      </c>
      <c r="F632" s="58">
        <v>0</v>
      </c>
      <c r="G632" s="58">
        <v>1.73</v>
      </c>
      <c r="H632" s="58">
        <v>3492148.0000000005</v>
      </c>
      <c r="I632" s="58">
        <v>0</v>
      </c>
      <c r="J632" s="58">
        <v>3805308.9399999995</v>
      </c>
      <c r="K632" s="58">
        <v>-3366982.48</v>
      </c>
      <c r="L632" s="58"/>
      <c r="M632" s="58">
        <v>225442.84999999998</v>
      </c>
      <c r="N632" s="58">
        <v>52924.28</v>
      </c>
      <c r="O632" s="64">
        <v>925234.38</v>
      </c>
      <c r="P632" s="62"/>
      <c r="Q632" s="58"/>
      <c r="R632" s="58">
        <v>0</v>
      </c>
      <c r="S632" s="58">
        <v>0</v>
      </c>
      <c r="T632" s="58">
        <v>0</v>
      </c>
      <c r="U632" s="58">
        <v>110454.42</v>
      </c>
      <c r="V632" s="59">
        <v>88414.319999999992</v>
      </c>
    </row>
    <row r="633" spans="1:22" x14ac:dyDescent="0.25">
      <c r="A633" s="12"/>
      <c r="B633" s="7" t="s">
        <v>540</v>
      </c>
      <c r="C633" s="59">
        <v>262298.39</v>
      </c>
      <c r="D633" s="58">
        <v>200932.14999999997</v>
      </c>
      <c r="E633" s="58">
        <v>129209.48999999999</v>
      </c>
      <c r="F633" s="58">
        <v>0</v>
      </c>
      <c r="G633" s="58">
        <v>3.9999999999999994E-2</v>
      </c>
      <c r="H633" s="58">
        <v>65618.009999999995</v>
      </c>
      <c r="I633" s="58">
        <v>0</v>
      </c>
      <c r="J633" s="58">
        <v>0</v>
      </c>
      <c r="K633" s="58">
        <v>221037.16</v>
      </c>
      <c r="L633" s="58"/>
      <c r="M633" s="58"/>
      <c r="N633" s="58"/>
      <c r="O633" s="68"/>
      <c r="P633" s="61"/>
      <c r="Q633" s="58">
        <v>10639.58</v>
      </c>
      <c r="R633" s="58">
        <v>0</v>
      </c>
      <c r="S633" s="58">
        <v>132174.80000000002</v>
      </c>
      <c r="T633" s="58">
        <v>9983.74</v>
      </c>
      <c r="U633" s="58">
        <v>9088.07</v>
      </c>
      <c r="V633" s="59">
        <v>1732.98</v>
      </c>
    </row>
    <row r="634" spans="1:22" x14ac:dyDescent="0.25">
      <c r="A634" s="6"/>
      <c r="B634" s="7" t="s">
        <v>541</v>
      </c>
      <c r="C634" s="59">
        <v>9829.08</v>
      </c>
      <c r="D634" s="58">
        <v>7529.4800000000014</v>
      </c>
      <c r="E634" s="58">
        <v>4841.84</v>
      </c>
      <c r="F634" s="58">
        <v>0</v>
      </c>
      <c r="G634" s="58">
        <v>0</v>
      </c>
      <c r="H634" s="58">
        <v>2458.91</v>
      </c>
      <c r="I634" s="58">
        <v>0</v>
      </c>
      <c r="J634" s="58">
        <v>0</v>
      </c>
      <c r="K634" s="58">
        <v>8282.85</v>
      </c>
      <c r="L634" s="58"/>
      <c r="M634" s="58"/>
      <c r="N634" s="58"/>
      <c r="O634" s="64"/>
      <c r="P634" s="61"/>
      <c r="Q634" s="58"/>
      <c r="R634" s="58">
        <v>0</v>
      </c>
      <c r="S634" s="58">
        <v>8526.99</v>
      </c>
      <c r="T634" s="58">
        <v>1090.6299999999999</v>
      </c>
      <c r="U634" s="58">
        <v>661.97</v>
      </c>
      <c r="V634" s="59"/>
    </row>
    <row r="635" spans="1:22" x14ac:dyDescent="0.25">
      <c r="A635" s="6"/>
      <c r="B635" s="7" t="s">
        <v>542</v>
      </c>
      <c r="C635" s="59">
        <v>2265955.06</v>
      </c>
      <c r="D635" s="58">
        <v>1735803.05</v>
      </c>
      <c r="E635" s="58">
        <v>1116220.0100000002</v>
      </c>
      <c r="F635" s="58">
        <v>0</v>
      </c>
      <c r="G635" s="58">
        <v>0.27</v>
      </c>
      <c r="H635" s="58">
        <v>566869.09000000008</v>
      </c>
      <c r="I635" s="58">
        <v>0</v>
      </c>
      <c r="J635" s="58">
        <v>0</v>
      </c>
      <c r="K635" s="58">
        <v>1909477.7600000002</v>
      </c>
      <c r="L635" s="58"/>
      <c r="M635" s="58"/>
      <c r="N635" s="58"/>
      <c r="O635" s="68">
        <v>762529.87</v>
      </c>
      <c r="P635" s="61"/>
      <c r="Q635" s="58">
        <v>91948.76</v>
      </c>
      <c r="R635" s="58">
        <v>85782.319999999992</v>
      </c>
      <c r="S635" s="58">
        <v>1506576.1</v>
      </c>
      <c r="T635" s="58">
        <v>112319.45999999999</v>
      </c>
      <c r="U635" s="58">
        <v>103528.15</v>
      </c>
      <c r="V635" s="59"/>
    </row>
    <row r="636" spans="1:22" x14ac:dyDescent="0.25">
      <c r="A636" s="6"/>
      <c r="B636" s="7" t="s">
        <v>543</v>
      </c>
      <c r="C636" s="59">
        <v>13304.52</v>
      </c>
      <c r="D636" s="58">
        <v>10191.82</v>
      </c>
      <c r="E636" s="58">
        <v>6553.8799999999992</v>
      </c>
      <c r="F636" s="58">
        <v>0</v>
      </c>
      <c r="G636" s="58">
        <v>0</v>
      </c>
      <c r="H636" s="58">
        <v>3328.3499999999995</v>
      </c>
      <c r="I636" s="58">
        <v>0</v>
      </c>
      <c r="J636" s="58">
        <v>0</v>
      </c>
      <c r="K636" s="58">
        <v>11211.609999999999</v>
      </c>
      <c r="L636" s="58"/>
      <c r="M636" s="58"/>
      <c r="N636" s="58"/>
      <c r="O636" s="64"/>
      <c r="P636" s="61"/>
      <c r="Q636" s="58"/>
      <c r="R636" s="58">
        <v>0</v>
      </c>
      <c r="S636" s="58">
        <v>1497.3700000000001</v>
      </c>
      <c r="T636" s="58">
        <v>422.97</v>
      </c>
      <c r="U636" s="58">
        <v>279.29999999999995</v>
      </c>
      <c r="V636" s="59"/>
    </row>
    <row r="637" spans="1:22" x14ac:dyDescent="0.25">
      <c r="A637" s="6"/>
      <c r="B637" s="7" t="s">
        <v>544</v>
      </c>
      <c r="C637" s="59">
        <v>227777.83000000002</v>
      </c>
      <c r="D637" s="58">
        <v>174488.01</v>
      </c>
      <c r="E637" s="58">
        <v>112204.51999999999</v>
      </c>
      <c r="F637" s="58">
        <v>0</v>
      </c>
      <c r="G637" s="58">
        <v>3.0000000000000002E-2</v>
      </c>
      <c r="H637" s="58">
        <v>56982.09</v>
      </c>
      <c r="I637" s="58">
        <v>0</v>
      </c>
      <c r="J637" s="58">
        <v>0</v>
      </c>
      <c r="K637" s="58">
        <v>191947.07</v>
      </c>
      <c r="L637" s="58"/>
      <c r="M637" s="58"/>
      <c r="N637" s="58"/>
      <c r="O637" s="68">
        <v>53699.32</v>
      </c>
      <c r="P637" s="61"/>
      <c r="Q637" s="58">
        <v>9239.1299999999992</v>
      </c>
      <c r="R637" s="58">
        <v>5194.76</v>
      </c>
      <c r="S637" s="58">
        <v>113784.92</v>
      </c>
      <c r="T637" s="58">
        <v>13054.050000000001</v>
      </c>
      <c r="U637" s="58">
        <v>6494.12</v>
      </c>
      <c r="V637" s="59">
        <v>1669.3799999999999</v>
      </c>
    </row>
    <row r="638" spans="1:22" x14ac:dyDescent="0.25">
      <c r="A638" s="6"/>
      <c r="B638" s="7" t="s">
        <v>545</v>
      </c>
      <c r="C638" s="59">
        <v>11266.650000000001</v>
      </c>
      <c r="D638" s="58">
        <v>8630.7099999999991</v>
      </c>
      <c r="E638" s="58">
        <v>5550.03</v>
      </c>
      <c r="F638" s="58">
        <v>0</v>
      </c>
      <c r="G638" s="58">
        <v>0</v>
      </c>
      <c r="H638" s="58">
        <v>2818.56</v>
      </c>
      <c r="I638" s="58">
        <v>0</v>
      </c>
      <c r="J638" s="58">
        <v>0</v>
      </c>
      <c r="K638" s="58">
        <v>9494.3000000000011</v>
      </c>
      <c r="L638" s="58"/>
      <c r="M638" s="58"/>
      <c r="N638" s="58"/>
      <c r="O638" s="64"/>
      <c r="P638" s="61"/>
      <c r="Q638" s="58"/>
      <c r="R638" s="58">
        <v>0</v>
      </c>
      <c r="S638" s="58">
        <v>3038.3100000000004</v>
      </c>
      <c r="T638" s="58">
        <v>165.19</v>
      </c>
      <c r="U638" s="58">
        <v>236.52999999999997</v>
      </c>
      <c r="V638" s="59"/>
    </row>
    <row r="639" spans="1:22" x14ac:dyDescent="0.25">
      <c r="A639" s="6"/>
      <c r="B639" s="7" t="s">
        <v>546</v>
      </c>
      <c r="C639" s="59">
        <v>7071.8099999999995</v>
      </c>
      <c r="D639" s="58">
        <v>5417.3200000000006</v>
      </c>
      <c r="E639" s="58">
        <v>3483.6</v>
      </c>
      <c r="F639" s="58">
        <v>0</v>
      </c>
      <c r="G639" s="58">
        <v>0</v>
      </c>
      <c r="H639" s="58">
        <v>1769.14</v>
      </c>
      <c r="I639" s="58">
        <v>0</v>
      </c>
      <c r="J639" s="58">
        <v>0</v>
      </c>
      <c r="K639" s="58">
        <v>5959.38</v>
      </c>
      <c r="L639" s="58"/>
      <c r="M639" s="58"/>
      <c r="N639" s="58"/>
      <c r="O639" s="64"/>
      <c r="P639" s="61"/>
      <c r="Q639" s="58"/>
      <c r="R639" s="58">
        <v>0</v>
      </c>
      <c r="S639" s="58">
        <v>4683.8500000000004</v>
      </c>
      <c r="T639" s="58">
        <v>746.17</v>
      </c>
      <c r="U639" s="58">
        <v>148.48000000000002</v>
      </c>
      <c r="V639" s="59">
        <v>46.550000000000004</v>
      </c>
    </row>
    <row r="640" spans="1:22" x14ac:dyDescent="0.25">
      <c r="A640" s="6"/>
      <c r="B640" s="7" t="s">
        <v>547</v>
      </c>
      <c r="C640" s="59">
        <v>60410.210000000006</v>
      </c>
      <c r="D640" s="58">
        <v>46276.71</v>
      </c>
      <c r="E640" s="58">
        <v>29758.37</v>
      </c>
      <c r="F640" s="58">
        <v>0</v>
      </c>
      <c r="G640" s="58">
        <v>-0.01</v>
      </c>
      <c r="H640" s="58">
        <v>15112.580000000004</v>
      </c>
      <c r="I640" s="58">
        <v>0</v>
      </c>
      <c r="J640" s="58">
        <v>0</v>
      </c>
      <c r="K640" s="58">
        <v>50907.040000000008</v>
      </c>
      <c r="L640" s="58"/>
      <c r="M640" s="58"/>
      <c r="N640" s="58"/>
      <c r="O640" s="68"/>
      <c r="P640" s="61"/>
      <c r="Q640" s="58"/>
      <c r="R640" s="58">
        <v>0</v>
      </c>
      <c r="S640" s="58">
        <v>26683.57</v>
      </c>
      <c r="T640" s="58">
        <v>1645.21</v>
      </c>
      <c r="U640" s="58">
        <v>3582.9</v>
      </c>
      <c r="V640" s="59">
        <v>399.29</v>
      </c>
    </row>
    <row r="641" spans="1:22" x14ac:dyDescent="0.25">
      <c r="A641" s="6"/>
      <c r="B641" s="7" t="s">
        <v>548</v>
      </c>
      <c r="C641" s="59">
        <v>361061.50999999995</v>
      </c>
      <c r="D641" s="58">
        <v>276622.37000000005</v>
      </c>
      <c r="E641" s="58">
        <v>177862.31000000003</v>
      </c>
      <c r="F641" s="58">
        <v>0</v>
      </c>
      <c r="G641" s="58">
        <v>0.05</v>
      </c>
      <c r="H641" s="58">
        <v>90315.14</v>
      </c>
      <c r="I641" s="58">
        <v>0</v>
      </c>
      <c r="J641" s="58">
        <v>0</v>
      </c>
      <c r="K641" s="58">
        <v>304313.77999999997</v>
      </c>
      <c r="L641" s="58"/>
      <c r="M641" s="58"/>
      <c r="N641" s="58"/>
      <c r="O641" s="68">
        <v>107690.1</v>
      </c>
      <c r="P641" s="61"/>
      <c r="Q641" s="58">
        <v>14583.22</v>
      </c>
      <c r="R641" s="58">
        <v>14633.11</v>
      </c>
      <c r="S641" s="58">
        <v>233857.51</v>
      </c>
      <c r="T641" s="58">
        <v>14155.560000000001</v>
      </c>
      <c r="U641" s="58">
        <v>7572.3499999999995</v>
      </c>
      <c r="V641" s="59">
        <v>2383.12</v>
      </c>
    </row>
    <row r="642" spans="1:22" x14ac:dyDescent="0.25">
      <c r="A642" s="12"/>
      <c r="B642" s="7" t="s">
        <v>549</v>
      </c>
      <c r="C642" s="59">
        <v>14583.359999999999</v>
      </c>
      <c r="D642" s="58">
        <v>11173.179999999998</v>
      </c>
      <c r="E642" s="58">
        <v>7183.93</v>
      </c>
      <c r="F642" s="58">
        <v>0</v>
      </c>
      <c r="G642" s="58">
        <v>0</v>
      </c>
      <c r="H642" s="58">
        <v>3647.72</v>
      </c>
      <c r="I642" s="58">
        <v>0</v>
      </c>
      <c r="J642" s="58">
        <v>0</v>
      </c>
      <c r="K642" s="58">
        <v>12291.8</v>
      </c>
      <c r="L642" s="58"/>
      <c r="M642" s="58"/>
      <c r="N642" s="58"/>
      <c r="O642" s="64"/>
      <c r="P642" s="62"/>
      <c r="Q642" s="58"/>
      <c r="R642" s="58">
        <v>0</v>
      </c>
      <c r="S642" s="58">
        <v>4153.5600000000004</v>
      </c>
      <c r="T642" s="58">
        <v>498.43</v>
      </c>
      <c r="U642" s="58">
        <v>305.77000000000004</v>
      </c>
      <c r="V642" s="59"/>
    </row>
    <row r="643" spans="1:22" x14ac:dyDescent="0.25">
      <c r="A643" s="12"/>
      <c r="B643" s="7" t="s">
        <v>550</v>
      </c>
      <c r="C643" s="59">
        <v>7191.53</v>
      </c>
      <c r="D643" s="58">
        <v>5508.9800000000005</v>
      </c>
      <c r="E643" s="58">
        <v>3542.5800000000004</v>
      </c>
      <c r="F643" s="58">
        <v>0</v>
      </c>
      <c r="G643" s="58">
        <v>0</v>
      </c>
      <c r="H643" s="58">
        <v>1799.0599999999997</v>
      </c>
      <c r="I643" s="58">
        <v>0</v>
      </c>
      <c r="J643" s="58">
        <v>0</v>
      </c>
      <c r="K643" s="58">
        <v>6060.2100000000009</v>
      </c>
      <c r="L643" s="58"/>
      <c r="M643" s="58"/>
      <c r="N643" s="58"/>
      <c r="O643" s="64"/>
      <c r="P643" s="61"/>
      <c r="Q643" s="58"/>
      <c r="R643" s="58">
        <v>0</v>
      </c>
      <c r="S643" s="58">
        <v>2227.3000000000002</v>
      </c>
      <c r="T643" s="58">
        <v>210.97</v>
      </c>
      <c r="U643" s="58">
        <v>0</v>
      </c>
      <c r="V643" s="59"/>
    </row>
    <row r="644" spans="1:22" x14ac:dyDescent="0.25">
      <c r="A644" s="6"/>
      <c r="B644" s="7" t="s">
        <v>371</v>
      </c>
      <c r="C644" s="59">
        <v>370694.44</v>
      </c>
      <c r="D644" s="58">
        <v>283963.63999999996</v>
      </c>
      <c r="E644" s="58">
        <v>182605.73000000004</v>
      </c>
      <c r="F644" s="58">
        <v>0</v>
      </c>
      <c r="G644" s="58">
        <v>0.05</v>
      </c>
      <c r="H644" s="58">
        <v>92736.310000000012</v>
      </c>
      <c r="I644" s="58">
        <v>0</v>
      </c>
      <c r="J644" s="58">
        <v>0</v>
      </c>
      <c r="K644" s="58">
        <v>312374.84999999992</v>
      </c>
      <c r="L644" s="58"/>
      <c r="M644" s="58"/>
      <c r="N644" s="58"/>
      <c r="O644" s="68">
        <v>87724.9</v>
      </c>
      <c r="P644" s="61">
        <v>17858.57</v>
      </c>
      <c r="Q644" s="58">
        <v>15045.18</v>
      </c>
      <c r="R644" s="58">
        <v>10896.09</v>
      </c>
      <c r="S644" s="58">
        <v>160015.52000000002</v>
      </c>
      <c r="T644" s="58">
        <v>13384.91</v>
      </c>
      <c r="U644" s="58">
        <v>16123.84</v>
      </c>
      <c r="V644" s="59">
        <v>2449.6099999999997</v>
      </c>
    </row>
    <row r="645" spans="1:22" x14ac:dyDescent="0.25">
      <c r="A645" s="6"/>
      <c r="B645" s="7" t="s">
        <v>551</v>
      </c>
      <c r="C645" s="59">
        <v>33121.4</v>
      </c>
      <c r="D645" s="58">
        <v>25370.640000000003</v>
      </c>
      <c r="E645" s="58">
        <v>16315.69</v>
      </c>
      <c r="F645" s="58">
        <v>0</v>
      </c>
      <c r="G645" s="58">
        <v>0.01</v>
      </c>
      <c r="H645" s="58">
        <v>8286.369999999999</v>
      </c>
      <c r="I645" s="58">
        <v>0</v>
      </c>
      <c r="J645" s="58">
        <v>0</v>
      </c>
      <c r="K645" s="58">
        <v>27908.510000000002</v>
      </c>
      <c r="L645" s="58"/>
      <c r="M645" s="58"/>
      <c r="N645" s="58"/>
      <c r="O645" s="64"/>
      <c r="P645" s="61"/>
      <c r="Q645" s="58"/>
      <c r="R645" s="58">
        <v>0</v>
      </c>
      <c r="S645" s="58">
        <v>5560.02</v>
      </c>
      <c r="T645" s="58">
        <v>519.56999999999994</v>
      </c>
      <c r="U645" s="58">
        <v>0</v>
      </c>
      <c r="V645" s="59"/>
    </row>
    <row r="646" spans="1:22" x14ac:dyDescent="0.25">
      <c r="A646" s="6"/>
      <c r="B646" s="7" t="s">
        <v>552</v>
      </c>
      <c r="C646" s="59">
        <v>105998.03</v>
      </c>
      <c r="D646" s="58">
        <v>81199.7</v>
      </c>
      <c r="E646" s="58">
        <v>52215.180000000008</v>
      </c>
      <c r="F646" s="58">
        <v>0</v>
      </c>
      <c r="G646" s="58">
        <v>0.01</v>
      </c>
      <c r="H646" s="58">
        <v>26516.879999999994</v>
      </c>
      <c r="I646" s="58">
        <v>0</v>
      </c>
      <c r="J646" s="58">
        <v>0</v>
      </c>
      <c r="K646" s="58">
        <v>89324.650000000009</v>
      </c>
      <c r="L646" s="58"/>
      <c r="M646" s="58"/>
      <c r="N646" s="58"/>
      <c r="O646" s="64"/>
      <c r="P646" s="61"/>
      <c r="Q646" s="58">
        <v>4298.62</v>
      </c>
      <c r="R646" s="58">
        <v>0</v>
      </c>
      <c r="S646" s="58">
        <v>55386.41</v>
      </c>
      <c r="T646" s="58">
        <v>2368.13</v>
      </c>
      <c r="U646" s="58">
        <v>1551.5900000000001</v>
      </c>
      <c r="V646" s="59">
        <v>700.25</v>
      </c>
    </row>
    <row r="647" spans="1:22" x14ac:dyDescent="0.25">
      <c r="A647" s="6"/>
      <c r="B647" s="7" t="s">
        <v>553</v>
      </c>
      <c r="C647" s="59">
        <v>244918.71</v>
      </c>
      <c r="D647" s="58">
        <v>187618.61</v>
      </c>
      <c r="E647" s="58">
        <v>120648.2</v>
      </c>
      <c r="F647" s="58">
        <v>0</v>
      </c>
      <c r="G647" s="58">
        <v>3.0000000000000002E-2</v>
      </c>
      <c r="H647" s="58">
        <v>61270.160000000011</v>
      </c>
      <c r="I647" s="58">
        <v>0</v>
      </c>
      <c r="J647" s="58">
        <v>0</v>
      </c>
      <c r="K647" s="58">
        <v>206391.51000000004</v>
      </c>
      <c r="L647" s="58"/>
      <c r="M647" s="58"/>
      <c r="N647" s="58"/>
      <c r="O647" s="68">
        <v>56419.89</v>
      </c>
      <c r="P647" s="61">
        <v>11037.86</v>
      </c>
      <c r="Q647" s="58">
        <v>9934.49</v>
      </c>
      <c r="R647" s="58">
        <v>8234.82</v>
      </c>
      <c r="S647" s="58">
        <v>150462.97999999998</v>
      </c>
      <c r="T647" s="58">
        <v>7422.68</v>
      </c>
      <c r="U647" s="58">
        <v>5141.3200000000006</v>
      </c>
      <c r="V647" s="59">
        <v>1618.31</v>
      </c>
    </row>
    <row r="648" spans="1:22" x14ac:dyDescent="0.25">
      <c r="A648" s="12"/>
      <c r="B648" s="7"/>
      <c r="C648" s="59"/>
      <c r="D648" s="58"/>
      <c r="E648" s="58"/>
      <c r="F648" s="58"/>
      <c r="G648" s="58"/>
      <c r="H648" s="58"/>
      <c r="I648" s="58"/>
      <c r="J648" s="58"/>
      <c r="K648" s="58"/>
      <c r="L648" s="58"/>
      <c r="M648" s="58"/>
      <c r="N648" s="58"/>
      <c r="O648" s="64"/>
      <c r="P648" s="62"/>
      <c r="Q648" s="58"/>
      <c r="R648" s="58"/>
      <c r="S648" s="58"/>
      <c r="T648" s="58"/>
      <c r="U648" s="58"/>
      <c r="V648" s="59"/>
    </row>
    <row r="649" spans="1:22" x14ac:dyDescent="0.25">
      <c r="A649" s="12" t="s">
        <v>538</v>
      </c>
      <c r="B649" s="7" t="s">
        <v>36</v>
      </c>
      <c r="C649" s="59">
        <v>10523726.119999999</v>
      </c>
      <c r="D649" s="58">
        <v>7397587.6599999983</v>
      </c>
      <c r="E649" s="58">
        <v>4980267.8499999996</v>
      </c>
      <c r="F649" s="58">
        <v>0</v>
      </c>
      <c r="G649" s="58">
        <v>172.22000000000003</v>
      </c>
      <c r="H649" s="58">
        <v>2296552.61</v>
      </c>
      <c r="I649" s="58">
        <v>0</v>
      </c>
      <c r="J649" s="58">
        <v>3076646.08</v>
      </c>
      <c r="K649" s="58">
        <v>-3378930.2699999996</v>
      </c>
      <c r="L649" s="58"/>
      <c r="M649" s="58">
        <v>177443.19</v>
      </c>
      <c r="N649" s="58">
        <v>0</v>
      </c>
      <c r="O649" s="67">
        <v>816508.14</v>
      </c>
      <c r="P649" s="61"/>
      <c r="Q649" s="58">
        <v>257956.41</v>
      </c>
      <c r="R649" s="58">
        <v>0</v>
      </c>
      <c r="S649" s="58">
        <v>0</v>
      </c>
      <c r="T649" s="58">
        <v>0</v>
      </c>
      <c r="U649" s="58">
        <v>201228.27000000002</v>
      </c>
      <c r="V649" s="59">
        <v>56426.590000000004</v>
      </c>
    </row>
    <row r="650" spans="1:22" x14ac:dyDescent="0.25">
      <c r="A650" s="6"/>
      <c r="B650" s="7" t="s">
        <v>554</v>
      </c>
      <c r="C650" s="59">
        <v>1766222.23</v>
      </c>
      <c r="D650" s="58">
        <v>1241553.0699999998</v>
      </c>
      <c r="E650" s="58">
        <v>835849.07000000007</v>
      </c>
      <c r="F650" s="58">
        <v>0</v>
      </c>
      <c r="G650" s="58">
        <v>28.910000000000004</v>
      </c>
      <c r="H650" s="58">
        <v>385443.76</v>
      </c>
      <c r="I650" s="58">
        <v>0</v>
      </c>
      <c r="J650" s="58">
        <v>0</v>
      </c>
      <c r="K650" s="58">
        <v>1346236.81</v>
      </c>
      <c r="L650" s="58"/>
      <c r="M650" s="58"/>
      <c r="N650" s="58"/>
      <c r="O650" s="68">
        <v>247585.85</v>
      </c>
      <c r="P650" s="61"/>
      <c r="Q650" s="58">
        <v>74827.199999999997</v>
      </c>
      <c r="R650" s="58">
        <v>78932.739999999991</v>
      </c>
      <c r="S650" s="58">
        <v>784954.18</v>
      </c>
      <c r="T650" s="58">
        <v>65932.649999999994</v>
      </c>
      <c r="U650" s="58">
        <v>116816.91</v>
      </c>
      <c r="V650" s="59">
        <v>12185.14</v>
      </c>
    </row>
    <row r="651" spans="1:22" x14ac:dyDescent="0.25">
      <c r="A651" s="6"/>
      <c r="B651" s="7" t="s">
        <v>411</v>
      </c>
      <c r="C651" s="59">
        <v>245144.52</v>
      </c>
      <c r="D651" s="58">
        <v>172323.07999999996</v>
      </c>
      <c r="E651" s="58">
        <v>116012.83</v>
      </c>
      <c r="F651" s="58">
        <v>0</v>
      </c>
      <c r="G651" s="58">
        <v>4.01</v>
      </c>
      <c r="H651" s="58">
        <v>53495.829999999994</v>
      </c>
      <c r="I651" s="58">
        <v>0</v>
      </c>
      <c r="J651" s="58">
        <v>0</v>
      </c>
      <c r="K651" s="58">
        <v>186853.13</v>
      </c>
      <c r="L651" s="58"/>
      <c r="M651" s="58"/>
      <c r="N651" s="58"/>
      <c r="O651" s="68">
        <v>41944.07</v>
      </c>
      <c r="P651" s="61"/>
      <c r="Q651" s="58">
        <v>10377</v>
      </c>
      <c r="R651" s="58">
        <v>13832.89</v>
      </c>
      <c r="S651" s="58">
        <v>373457.22</v>
      </c>
      <c r="T651" s="58">
        <v>13639.689999999999</v>
      </c>
      <c r="U651" s="58">
        <v>40752.04</v>
      </c>
      <c r="V651" s="59">
        <v>1690.8600000000001</v>
      </c>
    </row>
    <row r="652" spans="1:22" x14ac:dyDescent="0.25">
      <c r="A652" s="6"/>
      <c r="B652" s="7" t="s">
        <v>555</v>
      </c>
      <c r="C652" s="59">
        <v>279091.58</v>
      </c>
      <c r="D652" s="58">
        <v>196186.44000000003</v>
      </c>
      <c r="E652" s="58">
        <v>132078.34</v>
      </c>
      <c r="F652" s="58">
        <v>0</v>
      </c>
      <c r="G652" s="58">
        <v>4.5599999999999996</v>
      </c>
      <c r="H652" s="58">
        <v>60901.920000000013</v>
      </c>
      <c r="I652" s="58">
        <v>0</v>
      </c>
      <c r="J652" s="58">
        <v>0</v>
      </c>
      <c r="K652" s="58">
        <v>212728.90000000002</v>
      </c>
      <c r="L652" s="58"/>
      <c r="M652" s="58"/>
      <c r="N652" s="58"/>
      <c r="O652" s="68">
        <v>81367.960000000006</v>
      </c>
      <c r="P652" s="61"/>
      <c r="Q652" s="58">
        <v>11806.63</v>
      </c>
      <c r="R652" s="58">
        <v>10389.48</v>
      </c>
      <c r="S652" s="58">
        <v>243724.23</v>
      </c>
      <c r="T652" s="58">
        <v>9038.27</v>
      </c>
      <c r="U652" s="58">
        <v>41241.480000000003</v>
      </c>
      <c r="V652" s="59">
        <v>1924.7700000000002</v>
      </c>
    </row>
    <row r="653" spans="1:22" x14ac:dyDescent="0.25">
      <c r="A653" s="6"/>
      <c r="B653" s="7" t="s">
        <v>556</v>
      </c>
      <c r="C653" s="59">
        <v>1681354.8699999999</v>
      </c>
      <c r="D653" s="58">
        <v>1181901.6000000001</v>
      </c>
      <c r="E653" s="58">
        <v>795690.03</v>
      </c>
      <c r="F653" s="58">
        <v>0</v>
      </c>
      <c r="G653" s="58">
        <v>27.480000000000004</v>
      </c>
      <c r="H653" s="58">
        <v>366900.07999999996</v>
      </c>
      <c r="I653" s="58">
        <v>0</v>
      </c>
      <c r="J653" s="58">
        <v>0</v>
      </c>
      <c r="K653" s="58">
        <v>1281558.9000000001</v>
      </c>
      <c r="L653" s="58"/>
      <c r="M653" s="58"/>
      <c r="N653" s="58"/>
      <c r="O653" s="68"/>
      <c r="P653" s="61"/>
      <c r="Q653" s="58">
        <v>71141.279999999999</v>
      </c>
      <c r="R653" s="58">
        <v>88876.48000000001</v>
      </c>
      <c r="S653" s="58">
        <v>1380266.4400000002</v>
      </c>
      <c r="T653" s="58">
        <v>75460.13</v>
      </c>
      <c r="U653" s="58">
        <v>106499.31999999999</v>
      </c>
      <c r="V653" s="59">
        <v>11595.849999999999</v>
      </c>
    </row>
    <row r="654" spans="1:22" x14ac:dyDescent="0.25">
      <c r="A654" s="6"/>
      <c r="B654" s="7" t="s">
        <v>557</v>
      </c>
      <c r="C654" s="59">
        <v>153099.29</v>
      </c>
      <c r="D654" s="58">
        <v>107619.12</v>
      </c>
      <c r="E654" s="58">
        <v>72452.27</v>
      </c>
      <c r="F654" s="58">
        <v>0</v>
      </c>
      <c r="G654" s="58">
        <v>2.5099999999999998</v>
      </c>
      <c r="H654" s="58">
        <v>33414.859999999993</v>
      </c>
      <c r="I654" s="58">
        <v>0</v>
      </c>
      <c r="J654" s="58">
        <v>0</v>
      </c>
      <c r="K654" s="58">
        <v>116692.73999999999</v>
      </c>
      <c r="L654" s="58"/>
      <c r="M654" s="58"/>
      <c r="N654" s="58"/>
      <c r="O654" s="68">
        <v>22939.81</v>
      </c>
      <c r="P654" s="61">
        <v>4941.3900000000012</v>
      </c>
      <c r="Q654" s="58">
        <v>6501.42</v>
      </c>
      <c r="R654" s="58">
        <v>0</v>
      </c>
      <c r="S654" s="58">
        <v>63723.579999999994</v>
      </c>
      <c r="T654" s="58">
        <v>4826.46</v>
      </c>
      <c r="U654" s="58">
        <v>10036.300000000001</v>
      </c>
      <c r="V654" s="59">
        <v>1057.08</v>
      </c>
    </row>
    <row r="655" spans="1:22" x14ac:dyDescent="0.25">
      <c r="A655" s="6"/>
      <c r="B655" s="7" t="s">
        <v>558</v>
      </c>
      <c r="C655" s="59">
        <v>308128.59000000003</v>
      </c>
      <c r="D655" s="58">
        <v>216596.93000000002</v>
      </c>
      <c r="E655" s="58">
        <v>145819.25</v>
      </c>
      <c r="F655" s="58">
        <v>0</v>
      </c>
      <c r="G655" s="58">
        <v>5.0299999999999994</v>
      </c>
      <c r="H655" s="58">
        <v>67242.439999999988</v>
      </c>
      <c r="I655" s="58">
        <v>0</v>
      </c>
      <c r="J655" s="58">
        <v>0</v>
      </c>
      <c r="K655" s="58">
        <v>234859.79000000004</v>
      </c>
      <c r="L655" s="58"/>
      <c r="M655" s="58"/>
      <c r="N655" s="58"/>
      <c r="O655" s="68">
        <v>3639.17</v>
      </c>
      <c r="P655" s="61"/>
      <c r="Q655" s="58">
        <v>13051.49</v>
      </c>
      <c r="R655" s="58">
        <v>8685.5300000000007</v>
      </c>
      <c r="S655" s="58">
        <v>99738</v>
      </c>
      <c r="T655" s="58">
        <v>55.85</v>
      </c>
      <c r="U655" s="58">
        <v>32518.649999999998</v>
      </c>
      <c r="V655" s="59"/>
    </row>
    <row r="656" spans="1:22" x14ac:dyDescent="0.25">
      <c r="A656" s="6"/>
      <c r="B656" s="7"/>
      <c r="C656" s="59"/>
      <c r="D656" s="58"/>
      <c r="E656" s="58"/>
      <c r="F656" s="58"/>
      <c r="G656" s="58"/>
      <c r="H656" s="58"/>
      <c r="I656" s="58"/>
      <c r="J656" s="58"/>
      <c r="K656" s="58"/>
      <c r="L656" s="58"/>
      <c r="M656" s="58"/>
      <c r="N656" s="58"/>
      <c r="O656" s="64"/>
      <c r="P656" s="61"/>
      <c r="Q656" s="58"/>
      <c r="R656" s="58"/>
      <c r="S656" s="58"/>
      <c r="T656" s="58"/>
      <c r="U656" s="58"/>
      <c r="V656" s="59"/>
    </row>
    <row r="657" spans="1:22" x14ac:dyDescent="0.25">
      <c r="A657" s="6" t="s">
        <v>559</v>
      </c>
      <c r="B657" s="7" t="s">
        <v>36</v>
      </c>
      <c r="C657" s="59">
        <v>17454130.240000002</v>
      </c>
      <c r="D657" s="58">
        <v>10774017.329999998</v>
      </c>
      <c r="E657" s="58">
        <v>8597177.870000001</v>
      </c>
      <c r="F657" s="58">
        <v>0</v>
      </c>
      <c r="G657" s="58">
        <v>-2150.04</v>
      </c>
      <c r="H657" s="58">
        <v>4022065.69</v>
      </c>
      <c r="I657" s="58">
        <v>0</v>
      </c>
      <c r="J657" s="58">
        <v>5919439.1699999999</v>
      </c>
      <c r="K657" s="58">
        <v>-4959766.07</v>
      </c>
      <c r="L657" s="58">
        <v>9046.7199999999993</v>
      </c>
      <c r="M657" s="58">
        <v>290354.24</v>
      </c>
      <c r="N657" s="58">
        <v>0</v>
      </c>
      <c r="O657" s="67">
        <v>732243.14</v>
      </c>
      <c r="P657" s="61"/>
      <c r="Q657" s="58">
        <v>401493.53</v>
      </c>
      <c r="R657" s="58">
        <v>0</v>
      </c>
      <c r="S657" s="58">
        <v>0</v>
      </c>
      <c r="T657" s="58">
        <v>0</v>
      </c>
      <c r="U657" s="58">
        <v>314406.76999999996</v>
      </c>
      <c r="V657" s="59">
        <v>87436.540000000008</v>
      </c>
    </row>
    <row r="658" spans="1:22" x14ac:dyDescent="0.25">
      <c r="A658" s="6"/>
      <c r="B658" s="7" t="s">
        <v>560</v>
      </c>
      <c r="C658" s="59">
        <v>528533.99</v>
      </c>
      <c r="D658" s="58">
        <v>326256.51</v>
      </c>
      <c r="E658" s="58">
        <v>260333.78</v>
      </c>
      <c r="F658" s="58">
        <v>0</v>
      </c>
      <c r="G658" s="58">
        <v>-65.25</v>
      </c>
      <c r="H658" s="58">
        <v>121790.12000000002</v>
      </c>
      <c r="I658" s="58">
        <v>0</v>
      </c>
      <c r="J658" s="58">
        <v>0</v>
      </c>
      <c r="K658" s="58">
        <v>332454.48</v>
      </c>
      <c r="L658" s="58"/>
      <c r="M658" s="58"/>
      <c r="N658" s="58"/>
      <c r="O658" s="68">
        <v>31423.71</v>
      </c>
      <c r="P658" s="61"/>
      <c r="Q658" s="58">
        <v>22169.05</v>
      </c>
      <c r="R658" s="58">
        <v>13776.93</v>
      </c>
      <c r="S658" s="58">
        <v>257038.14</v>
      </c>
      <c r="T658" s="58">
        <v>19931.080000000002</v>
      </c>
      <c r="U658" s="58">
        <v>17601.730000000003</v>
      </c>
      <c r="V658" s="59">
        <v>3595.83</v>
      </c>
    </row>
    <row r="659" spans="1:22" x14ac:dyDescent="0.25">
      <c r="A659" s="6"/>
      <c r="B659" s="7" t="s">
        <v>186</v>
      </c>
      <c r="C659" s="59">
        <v>100515.58000000002</v>
      </c>
      <c r="D659" s="58">
        <v>62046.879999999997</v>
      </c>
      <c r="E659" s="58">
        <v>49509.78</v>
      </c>
      <c r="F659" s="58">
        <v>0</v>
      </c>
      <c r="G659" s="58">
        <v>-12.41</v>
      </c>
      <c r="H659" s="58">
        <v>23161.789999999997</v>
      </c>
      <c r="I659" s="58">
        <v>0</v>
      </c>
      <c r="J659" s="58">
        <v>0</v>
      </c>
      <c r="K659" s="58">
        <v>63225.62</v>
      </c>
      <c r="L659" s="58"/>
      <c r="M659" s="58"/>
      <c r="N659" s="58"/>
      <c r="O659" s="68">
        <v>23787.35</v>
      </c>
      <c r="P659" s="61"/>
      <c r="Q659" s="58">
        <v>4215.96</v>
      </c>
      <c r="R659" s="58">
        <v>3739.6099999999997</v>
      </c>
      <c r="S659" s="58">
        <v>179514.66999999998</v>
      </c>
      <c r="T659" s="58">
        <v>6805.42</v>
      </c>
      <c r="U659" s="58">
        <v>3911.42</v>
      </c>
      <c r="V659" s="59">
        <v>683.80000000000007</v>
      </c>
    </row>
    <row r="660" spans="1:22" x14ac:dyDescent="0.25">
      <c r="A660" s="12"/>
      <c r="B660" s="7" t="s">
        <v>561</v>
      </c>
      <c r="C660" s="59">
        <v>185796.97999999998</v>
      </c>
      <c r="D660" s="58">
        <v>114686.23999999999</v>
      </c>
      <c r="E660" s="58">
        <v>91515.889999999985</v>
      </c>
      <c r="F660" s="58">
        <v>0</v>
      </c>
      <c r="G660" s="58">
        <v>-22.84</v>
      </c>
      <c r="H660" s="58">
        <v>42815.520000000004</v>
      </c>
      <c r="I660" s="58">
        <v>0</v>
      </c>
      <c r="J660" s="58">
        <v>0</v>
      </c>
      <c r="K660" s="58">
        <v>116862.90999999999</v>
      </c>
      <c r="L660" s="58"/>
      <c r="M660" s="58"/>
      <c r="N660" s="58"/>
      <c r="O660" s="68"/>
      <c r="P660" s="62"/>
      <c r="Q660" s="58">
        <v>7809.49</v>
      </c>
      <c r="R660" s="58">
        <v>3455.4700000000003</v>
      </c>
      <c r="S660" s="58">
        <v>108055.88</v>
      </c>
      <c r="T660" s="58">
        <v>5703.0300000000007</v>
      </c>
      <c r="U660" s="58">
        <v>2974.16</v>
      </c>
      <c r="V660" s="59">
        <v>1264.73</v>
      </c>
    </row>
    <row r="661" spans="1:22" x14ac:dyDescent="0.25">
      <c r="A661" s="12"/>
      <c r="B661" s="7" t="s">
        <v>562</v>
      </c>
      <c r="C661" s="59">
        <v>97210.81</v>
      </c>
      <c r="D661" s="58">
        <v>60005.289999999986</v>
      </c>
      <c r="E661" s="58">
        <v>47882.01</v>
      </c>
      <c r="F661" s="58">
        <v>0</v>
      </c>
      <c r="G661" s="58">
        <v>-11.97</v>
      </c>
      <c r="H661" s="58">
        <v>22401.329999999994</v>
      </c>
      <c r="I661" s="58">
        <v>0</v>
      </c>
      <c r="J661" s="58">
        <v>0</v>
      </c>
      <c r="K661" s="58">
        <v>61144.310000000005</v>
      </c>
      <c r="L661" s="58"/>
      <c r="M661" s="58"/>
      <c r="N661" s="58"/>
      <c r="O661" s="68">
        <v>5771.47</v>
      </c>
      <c r="P661" s="61">
        <v>195.22000000000003</v>
      </c>
      <c r="Q661" s="58">
        <v>4084.67</v>
      </c>
      <c r="R661" s="58">
        <v>942.31000000000006</v>
      </c>
      <c r="S661" s="58">
        <v>40261.009999999995</v>
      </c>
      <c r="T661" s="58">
        <v>3753.23</v>
      </c>
      <c r="U661" s="58">
        <v>5739.0399999999991</v>
      </c>
      <c r="V661" s="59">
        <v>661.84</v>
      </c>
    </row>
    <row r="662" spans="1:22" x14ac:dyDescent="0.25">
      <c r="A662" s="6"/>
      <c r="B662" s="7" t="s">
        <v>563</v>
      </c>
      <c r="C662" s="59">
        <v>365385.95</v>
      </c>
      <c r="D662" s="58">
        <v>225548.31999999998</v>
      </c>
      <c r="E662" s="58">
        <v>179973.85</v>
      </c>
      <c r="F662" s="58">
        <v>0</v>
      </c>
      <c r="G662" s="58">
        <v>-45.14</v>
      </c>
      <c r="H662" s="58">
        <v>84195.379999999976</v>
      </c>
      <c r="I662" s="58">
        <v>0</v>
      </c>
      <c r="J662" s="58">
        <v>0</v>
      </c>
      <c r="K662" s="58">
        <v>229833.59</v>
      </c>
      <c r="L662" s="58"/>
      <c r="M662" s="58"/>
      <c r="N662" s="58"/>
      <c r="O662" s="64">
        <v>18925.830000000002</v>
      </c>
      <c r="P662" s="61"/>
      <c r="Q662" s="58">
        <v>15322.37</v>
      </c>
      <c r="R662" s="58">
        <v>10825.05</v>
      </c>
      <c r="S662" s="58">
        <v>119113.45</v>
      </c>
      <c r="T662" s="58">
        <v>6751.22</v>
      </c>
      <c r="U662" s="58">
        <v>20192.13</v>
      </c>
      <c r="V662" s="59">
        <v>2485.67</v>
      </c>
    </row>
    <row r="663" spans="1:22" x14ac:dyDescent="0.25">
      <c r="A663" s="6"/>
      <c r="B663" s="7" t="s">
        <v>138</v>
      </c>
      <c r="C663" s="59">
        <v>1244729.68</v>
      </c>
      <c r="D663" s="58">
        <v>768290.94000000006</v>
      </c>
      <c r="E663" s="58">
        <v>613102.55000000005</v>
      </c>
      <c r="F663" s="58">
        <v>0</v>
      </c>
      <c r="G663" s="58">
        <v>-151.9</v>
      </c>
      <c r="H663" s="58">
        <v>286864.09999999998</v>
      </c>
      <c r="I663" s="58">
        <v>0</v>
      </c>
      <c r="J663" s="58">
        <v>0</v>
      </c>
      <c r="K663" s="58">
        <v>782849.91000000015</v>
      </c>
      <c r="L663" s="58"/>
      <c r="M663" s="58"/>
      <c r="N663" s="58"/>
      <c r="O663" s="64"/>
      <c r="P663" s="61"/>
      <c r="Q663" s="58">
        <v>52497.69</v>
      </c>
      <c r="R663" s="58"/>
      <c r="S663" s="58"/>
      <c r="T663" s="58"/>
      <c r="U663" s="58"/>
      <c r="V663" s="59"/>
    </row>
    <row r="664" spans="1:22" x14ac:dyDescent="0.25">
      <c r="A664" s="6"/>
      <c r="B664" s="7" t="s">
        <v>564</v>
      </c>
      <c r="C664" s="59">
        <v>445102.97000000003</v>
      </c>
      <c r="D664" s="58">
        <v>274747.61999999994</v>
      </c>
      <c r="E664" s="58">
        <v>219239.23</v>
      </c>
      <c r="F664" s="58">
        <v>0</v>
      </c>
      <c r="G664" s="58">
        <v>-54.730000000000004</v>
      </c>
      <c r="H664" s="58">
        <v>102570.36</v>
      </c>
      <c r="I664" s="58">
        <v>0</v>
      </c>
      <c r="J664" s="58">
        <v>0</v>
      </c>
      <c r="K664" s="58">
        <v>279962.34999999998</v>
      </c>
      <c r="L664" s="58"/>
      <c r="M664" s="58"/>
      <c r="N664" s="58"/>
      <c r="O664" s="68">
        <v>65975.38</v>
      </c>
      <c r="P664" s="61"/>
      <c r="Q664" s="58">
        <v>18706.8</v>
      </c>
      <c r="R664" s="58">
        <v>13646.77</v>
      </c>
      <c r="S664" s="58">
        <v>293137.87</v>
      </c>
      <c r="T664" s="58">
        <v>9334.16</v>
      </c>
      <c r="U664" s="58">
        <v>9595.84</v>
      </c>
      <c r="V664" s="59">
        <v>3029.8199999999997</v>
      </c>
    </row>
    <row r="665" spans="1:22" x14ac:dyDescent="0.25">
      <c r="A665" s="12"/>
      <c r="B665" s="7" t="s">
        <v>565</v>
      </c>
      <c r="C665" s="59">
        <v>283207.83999999997</v>
      </c>
      <c r="D665" s="58">
        <v>174820.04</v>
      </c>
      <c r="E665" s="58">
        <v>139496.34</v>
      </c>
      <c r="F665" s="58">
        <v>0</v>
      </c>
      <c r="G665" s="58">
        <v>-34.96</v>
      </c>
      <c r="H665" s="58">
        <v>65259.689999999988</v>
      </c>
      <c r="I665" s="58">
        <v>0</v>
      </c>
      <c r="J665" s="58">
        <v>0</v>
      </c>
      <c r="K665" s="58">
        <v>178141.09</v>
      </c>
      <c r="L665" s="58"/>
      <c r="M665" s="58"/>
      <c r="N665" s="58"/>
      <c r="O665" s="68">
        <v>11150.01</v>
      </c>
      <c r="P665" s="62"/>
      <c r="Q665" s="58">
        <v>11879.58</v>
      </c>
      <c r="R665" s="58">
        <v>11513.58</v>
      </c>
      <c r="S665" s="58">
        <v>96745.08</v>
      </c>
      <c r="T665" s="58">
        <v>11405.170000000002</v>
      </c>
      <c r="U665" s="58">
        <v>12690.160000000002</v>
      </c>
      <c r="V665" s="59">
        <v>1926.56</v>
      </c>
    </row>
    <row r="666" spans="1:22" x14ac:dyDescent="0.25">
      <c r="A666" s="12"/>
      <c r="B666" s="7" t="s">
        <v>566</v>
      </c>
      <c r="C666" s="59">
        <v>4245165.5699999994</v>
      </c>
      <c r="D666" s="58">
        <v>2620416.2799999998</v>
      </c>
      <c r="E666" s="58">
        <v>2090992.05</v>
      </c>
      <c r="F666" s="58">
        <v>0</v>
      </c>
      <c r="G666" s="58">
        <v>-522.28000000000009</v>
      </c>
      <c r="H666" s="58">
        <v>978255.33000000007</v>
      </c>
      <c r="I666" s="58">
        <v>0</v>
      </c>
      <c r="J666" s="58">
        <v>0</v>
      </c>
      <c r="K666" s="58">
        <v>2670159.96</v>
      </c>
      <c r="L666" s="58"/>
      <c r="M666" s="58"/>
      <c r="N666" s="58"/>
      <c r="O666" s="68">
        <v>694085.5</v>
      </c>
      <c r="P666" s="61">
        <v>5293.77</v>
      </c>
      <c r="Q666" s="58">
        <v>178354.04</v>
      </c>
      <c r="R666" s="58">
        <v>201116.26</v>
      </c>
      <c r="S666" s="58">
        <v>2451282.0699999998</v>
      </c>
      <c r="T666" s="58">
        <v>238018.59000000003</v>
      </c>
      <c r="U666" s="58">
        <v>191185.71000000002</v>
      </c>
      <c r="V666" s="59">
        <v>28893.019999999997</v>
      </c>
    </row>
    <row r="667" spans="1:22" x14ac:dyDescent="0.25">
      <c r="A667" s="6"/>
      <c r="B667" s="7" t="s">
        <v>567</v>
      </c>
      <c r="C667" s="59">
        <v>389707.62</v>
      </c>
      <c r="D667" s="58">
        <v>240561.5</v>
      </c>
      <c r="E667" s="58">
        <v>191953.69</v>
      </c>
      <c r="F667" s="58">
        <v>0</v>
      </c>
      <c r="G667" s="58">
        <v>-48.13</v>
      </c>
      <c r="H667" s="58">
        <v>89799.969999999987</v>
      </c>
      <c r="I667" s="58">
        <v>0</v>
      </c>
      <c r="J667" s="58">
        <v>0</v>
      </c>
      <c r="K667" s="58">
        <v>245131.85</v>
      </c>
      <c r="L667" s="58"/>
      <c r="M667" s="58"/>
      <c r="N667" s="58"/>
      <c r="O667" s="68"/>
      <c r="P667" s="61"/>
      <c r="Q667" s="58">
        <v>16343.53</v>
      </c>
      <c r="R667" s="58">
        <v>15973.18</v>
      </c>
      <c r="S667" s="58">
        <v>177069.59000000003</v>
      </c>
      <c r="T667" s="58">
        <v>12288.400000000001</v>
      </c>
      <c r="U667" s="58">
        <v>6923.7099999999991</v>
      </c>
      <c r="V667" s="59">
        <v>2651.29</v>
      </c>
    </row>
    <row r="668" spans="1:22" x14ac:dyDescent="0.25">
      <c r="A668" s="6"/>
      <c r="B668" s="7"/>
      <c r="C668" s="59"/>
      <c r="D668" s="58"/>
      <c r="E668" s="58"/>
      <c r="F668" s="58"/>
      <c r="G668" s="58"/>
      <c r="H668" s="58"/>
      <c r="I668" s="58"/>
      <c r="J668" s="58"/>
      <c r="K668" s="58"/>
      <c r="L668" s="58"/>
      <c r="M668" s="58"/>
      <c r="N668" s="58"/>
      <c r="O668" s="64"/>
      <c r="P668" s="61"/>
      <c r="Q668" s="58"/>
      <c r="R668" s="58"/>
      <c r="S668" s="58"/>
      <c r="T668" s="58"/>
      <c r="U668" s="58"/>
      <c r="V668" s="59"/>
    </row>
    <row r="669" spans="1:22" x14ac:dyDescent="0.25">
      <c r="A669" s="6" t="s">
        <v>568</v>
      </c>
      <c r="B669" s="7" t="s">
        <v>89</v>
      </c>
      <c r="C669" s="59">
        <v>8832382.2800000012</v>
      </c>
      <c r="D669" s="58">
        <v>5323363.1000000006</v>
      </c>
      <c r="E669" s="58">
        <v>4253692.26</v>
      </c>
      <c r="F669" s="58">
        <v>0</v>
      </c>
      <c r="G669" s="58">
        <v>18.72</v>
      </c>
      <c r="H669" s="58">
        <v>1818298.6799999997</v>
      </c>
      <c r="I669" s="58">
        <v>0</v>
      </c>
      <c r="J669" s="58">
        <v>2557527.8099999996</v>
      </c>
      <c r="K669" s="58">
        <v>-1856578.2199999995</v>
      </c>
      <c r="L669" s="58"/>
      <c r="M669" s="58">
        <v>124274.85</v>
      </c>
      <c r="N669" s="58">
        <v>36549.42</v>
      </c>
      <c r="O669" s="67">
        <v>412127.56</v>
      </c>
      <c r="P669" s="61"/>
      <c r="Q669" s="58"/>
      <c r="R669" s="58">
        <v>0</v>
      </c>
      <c r="S669" s="58">
        <v>0</v>
      </c>
      <c r="T669" s="58">
        <v>0</v>
      </c>
      <c r="U669" s="58">
        <v>26883.759999999998</v>
      </c>
      <c r="V669" s="59">
        <v>49063.71</v>
      </c>
    </row>
    <row r="670" spans="1:22" x14ac:dyDescent="0.25">
      <c r="A670" s="6"/>
      <c r="B670" s="7" t="s">
        <v>569</v>
      </c>
      <c r="C670" s="59">
        <v>10329.02</v>
      </c>
      <c r="D670" s="58">
        <v>6227.15</v>
      </c>
      <c r="E670" s="58">
        <v>4974.4800000000005</v>
      </c>
      <c r="F670" s="58">
        <v>0</v>
      </c>
      <c r="G670" s="58">
        <v>0.02</v>
      </c>
      <c r="H670" s="58">
        <v>2126.9199999999996</v>
      </c>
      <c r="I670" s="58">
        <v>0</v>
      </c>
      <c r="J670" s="58">
        <v>0</v>
      </c>
      <c r="K670" s="58">
        <v>6343.5500000000011</v>
      </c>
      <c r="L670" s="58"/>
      <c r="M670" s="58"/>
      <c r="N670" s="58"/>
      <c r="O670" s="42">
        <v>6603.56</v>
      </c>
      <c r="P670" s="61"/>
      <c r="Q670" s="58"/>
      <c r="R670" s="58">
        <v>0</v>
      </c>
      <c r="S670" s="58">
        <v>9140.380000000001</v>
      </c>
      <c r="T670" s="58">
        <v>8827.34</v>
      </c>
      <c r="U670" s="58">
        <v>1291.9000000000001</v>
      </c>
      <c r="V670" s="59">
        <v>280.40999999999997</v>
      </c>
    </row>
    <row r="671" spans="1:22" x14ac:dyDescent="0.25">
      <c r="A671" s="12"/>
      <c r="B671" s="7" t="s">
        <v>570</v>
      </c>
      <c r="C671" s="59">
        <v>20037.329999999998</v>
      </c>
      <c r="D671" s="58">
        <v>12076.380000000001</v>
      </c>
      <c r="E671" s="58">
        <v>9650.01</v>
      </c>
      <c r="F671" s="58">
        <v>0</v>
      </c>
      <c r="G671" s="58">
        <v>0.04</v>
      </c>
      <c r="H671" s="58">
        <v>4124.95</v>
      </c>
      <c r="I671" s="58">
        <v>0</v>
      </c>
      <c r="J671" s="58">
        <v>0</v>
      </c>
      <c r="K671" s="58">
        <v>12300.050000000001</v>
      </c>
      <c r="L671" s="58"/>
      <c r="M671" s="58"/>
      <c r="N671" s="58"/>
      <c r="O671" s="68"/>
      <c r="P671" s="62"/>
      <c r="Q671" s="58">
        <v>685.64</v>
      </c>
      <c r="R671" s="58">
        <v>0</v>
      </c>
      <c r="S671" s="58">
        <v>17298.260000000002</v>
      </c>
      <c r="T671" s="58">
        <v>1286.6200000000001</v>
      </c>
      <c r="U671" s="58">
        <v>590.08000000000004</v>
      </c>
      <c r="V671" s="59">
        <v>111.71</v>
      </c>
    </row>
    <row r="672" spans="1:22" x14ac:dyDescent="0.25">
      <c r="A672" s="12"/>
      <c r="B672" s="7" t="s">
        <v>571</v>
      </c>
      <c r="C672" s="59">
        <v>12922.72</v>
      </c>
      <c r="D672" s="58">
        <v>7789.2200000000012</v>
      </c>
      <c r="E672" s="58">
        <v>6223.61</v>
      </c>
      <c r="F672" s="58">
        <v>0</v>
      </c>
      <c r="G672" s="58">
        <v>0.03</v>
      </c>
      <c r="H672" s="58">
        <v>2660.5000000000005</v>
      </c>
      <c r="I672" s="58">
        <v>0</v>
      </c>
      <c r="J672" s="58">
        <v>0</v>
      </c>
      <c r="K672" s="58">
        <v>7933.9500000000007</v>
      </c>
      <c r="L672" s="58"/>
      <c r="M672" s="58"/>
      <c r="N672" s="58"/>
      <c r="O672" s="64"/>
      <c r="P672" s="61"/>
      <c r="Q672" s="58"/>
      <c r="R672" s="58">
        <v>0</v>
      </c>
      <c r="S672" s="58">
        <v>18625.28</v>
      </c>
      <c r="T672" s="58">
        <v>13212.8</v>
      </c>
      <c r="U672" s="58">
        <v>921.70999999999992</v>
      </c>
      <c r="V672" s="59">
        <v>571.37</v>
      </c>
    </row>
    <row r="673" spans="1:22" x14ac:dyDescent="0.25">
      <c r="A673" s="6"/>
      <c r="B673" s="7" t="s">
        <v>572</v>
      </c>
      <c r="C673" s="59">
        <v>1476313.46</v>
      </c>
      <c r="D673" s="58">
        <v>891350.9</v>
      </c>
      <c r="E673" s="58">
        <v>710985.94000000018</v>
      </c>
      <c r="F673" s="58">
        <v>0</v>
      </c>
      <c r="G673" s="58">
        <v>3.25</v>
      </c>
      <c r="H673" s="58">
        <v>304359.28999999992</v>
      </c>
      <c r="I673" s="58">
        <v>0</v>
      </c>
      <c r="J673" s="58">
        <v>0</v>
      </c>
      <c r="K673" s="58">
        <v>908749.15</v>
      </c>
      <c r="L673" s="58"/>
      <c r="M673" s="58"/>
      <c r="N673" s="58"/>
      <c r="O673" s="68">
        <v>258783.46</v>
      </c>
      <c r="P673" s="61"/>
      <c r="Q673" s="58">
        <v>35726.239999999998</v>
      </c>
      <c r="R673" s="58">
        <v>33915.11</v>
      </c>
      <c r="S673" s="58">
        <v>940092.08000000007</v>
      </c>
      <c r="T673" s="58">
        <v>55346.67</v>
      </c>
      <c r="U673" s="58">
        <v>27390.63</v>
      </c>
      <c r="V673" s="59">
        <v>5821.18</v>
      </c>
    </row>
    <row r="674" spans="1:22" x14ac:dyDescent="0.25">
      <c r="A674" s="12"/>
      <c r="B674" s="7" t="s">
        <v>573</v>
      </c>
      <c r="C674" s="59">
        <v>777206.33</v>
      </c>
      <c r="D674" s="58">
        <v>468456.28</v>
      </c>
      <c r="E674" s="58">
        <v>374303.91000000003</v>
      </c>
      <c r="F674" s="58">
        <v>0</v>
      </c>
      <c r="G674" s="58">
        <v>1.65</v>
      </c>
      <c r="H674" s="58">
        <v>160008.74999999997</v>
      </c>
      <c r="I674" s="58">
        <v>0</v>
      </c>
      <c r="J674" s="58">
        <v>0</v>
      </c>
      <c r="K674" s="58">
        <v>477154.27000000008</v>
      </c>
      <c r="L674" s="58"/>
      <c r="M674" s="58"/>
      <c r="N674" s="58"/>
      <c r="O674" s="68"/>
      <c r="P674" s="62"/>
      <c r="Q674" s="58">
        <v>6700.79</v>
      </c>
      <c r="R674" s="58">
        <v>0</v>
      </c>
      <c r="S674" s="58">
        <v>311653.49</v>
      </c>
      <c r="T674" s="58">
        <v>9499.76</v>
      </c>
      <c r="U674" s="58">
        <v>22353.340000000004</v>
      </c>
      <c r="V674" s="59">
        <v>1090.49</v>
      </c>
    </row>
    <row r="675" spans="1:22" x14ac:dyDescent="0.25">
      <c r="A675" s="12"/>
      <c r="B675" s="7" t="s">
        <v>574</v>
      </c>
      <c r="C675" s="59">
        <v>18353.96</v>
      </c>
      <c r="D675" s="58">
        <v>11067.52</v>
      </c>
      <c r="E675" s="58">
        <v>8839.2699999999986</v>
      </c>
      <c r="F675" s="58">
        <v>0</v>
      </c>
      <c r="G675" s="58">
        <v>0.04</v>
      </c>
      <c r="H675" s="58">
        <v>3780.0099999999989</v>
      </c>
      <c r="I675" s="58">
        <v>0</v>
      </c>
      <c r="J675" s="58">
        <v>0</v>
      </c>
      <c r="K675" s="58">
        <v>11275.74</v>
      </c>
      <c r="L675" s="58"/>
      <c r="M675" s="58"/>
      <c r="N675" s="58"/>
      <c r="O675" s="64"/>
      <c r="P675" s="61"/>
      <c r="Q675" s="58"/>
      <c r="R675" s="58">
        <v>445.70000000000005</v>
      </c>
      <c r="S675" s="58">
        <v>14524.45</v>
      </c>
      <c r="T675" s="58">
        <v>1655.2199999999998</v>
      </c>
      <c r="U675" s="58">
        <v>0</v>
      </c>
      <c r="V675" s="59">
        <v>274.23</v>
      </c>
    </row>
    <row r="676" spans="1:22" x14ac:dyDescent="0.25">
      <c r="A676" s="6"/>
      <c r="B676" s="7" t="s">
        <v>575</v>
      </c>
      <c r="C676" s="59">
        <v>412981.65</v>
      </c>
      <c r="D676" s="58">
        <v>249003.02000000002</v>
      </c>
      <c r="E676" s="58">
        <v>198892.19</v>
      </c>
      <c r="F676" s="58">
        <v>0</v>
      </c>
      <c r="G676" s="58">
        <v>0.88</v>
      </c>
      <c r="H676" s="58">
        <v>85045.86</v>
      </c>
      <c r="I676" s="58">
        <v>0</v>
      </c>
      <c r="J676" s="58">
        <v>0</v>
      </c>
      <c r="K676" s="58">
        <v>253671.74000000002</v>
      </c>
      <c r="L676" s="58"/>
      <c r="M676" s="58"/>
      <c r="N676" s="58"/>
      <c r="O676" s="68">
        <v>70303.850000000006</v>
      </c>
      <c r="P676" s="61"/>
      <c r="Q676" s="58">
        <v>17573.79</v>
      </c>
      <c r="R676" s="58">
        <v>18690.32</v>
      </c>
      <c r="S676" s="58">
        <v>288523.02999999997</v>
      </c>
      <c r="T676" s="58">
        <v>50552.47</v>
      </c>
      <c r="U676" s="58">
        <v>20463.52</v>
      </c>
      <c r="V676" s="59">
        <v>2862.27</v>
      </c>
    </row>
    <row r="677" spans="1:22" x14ac:dyDescent="0.25">
      <c r="A677" s="6"/>
      <c r="B677" s="7" t="s">
        <v>576</v>
      </c>
      <c r="C677" s="59">
        <v>291770.44</v>
      </c>
      <c r="D677" s="58">
        <v>175876.52</v>
      </c>
      <c r="E677" s="58">
        <v>140517.07</v>
      </c>
      <c r="F677" s="58">
        <v>0</v>
      </c>
      <c r="G677" s="58">
        <v>0.62</v>
      </c>
      <c r="H677" s="58">
        <v>60072.529999999992</v>
      </c>
      <c r="I677" s="58">
        <v>0</v>
      </c>
      <c r="J677" s="58">
        <v>0</v>
      </c>
      <c r="K677" s="58">
        <v>179149.77</v>
      </c>
      <c r="L677" s="58"/>
      <c r="M677" s="58"/>
      <c r="N677" s="58"/>
      <c r="O677" s="68">
        <v>54867.12</v>
      </c>
      <c r="P677" s="61"/>
      <c r="Q677" s="58">
        <v>20267.72</v>
      </c>
      <c r="R677" s="58">
        <v>10737.98</v>
      </c>
      <c r="S677" s="58">
        <v>216126.55000000002</v>
      </c>
      <c r="T677" s="58">
        <v>19743.14</v>
      </c>
      <c r="U677" s="58">
        <v>7091.1999999999989</v>
      </c>
      <c r="V677" s="59">
        <v>3298.1899999999996</v>
      </c>
    </row>
    <row r="678" spans="1:22" x14ac:dyDescent="0.25">
      <c r="A678" s="12"/>
      <c r="B678" s="7"/>
      <c r="C678" s="59"/>
      <c r="D678" s="58"/>
      <c r="E678" s="58"/>
      <c r="F678" s="58"/>
      <c r="G678" s="58"/>
      <c r="H678" s="58"/>
      <c r="I678" s="58"/>
      <c r="J678" s="58"/>
      <c r="K678" s="58"/>
      <c r="L678" s="58"/>
      <c r="M678" s="58"/>
      <c r="N678" s="58"/>
      <c r="O678" s="64"/>
      <c r="P678" s="62"/>
      <c r="Q678" s="58"/>
      <c r="R678" s="58"/>
      <c r="S678" s="58"/>
      <c r="T678" s="58"/>
      <c r="U678" s="58"/>
      <c r="V678" s="59"/>
    </row>
    <row r="679" spans="1:22" x14ac:dyDescent="0.25">
      <c r="A679" s="12" t="s">
        <v>577</v>
      </c>
      <c r="B679" s="7" t="s">
        <v>36</v>
      </c>
      <c r="C679" s="59">
        <v>7536552.120000001</v>
      </c>
      <c r="D679" s="58">
        <v>5366199.2500000009</v>
      </c>
      <c r="E679" s="58">
        <v>3697476.18</v>
      </c>
      <c r="F679" s="58">
        <v>0</v>
      </c>
      <c r="G679" s="58">
        <v>0</v>
      </c>
      <c r="H679" s="58">
        <v>2623555.8000000003</v>
      </c>
      <c r="I679" s="58">
        <v>0</v>
      </c>
      <c r="J679" s="58">
        <v>1934851.13</v>
      </c>
      <c r="K679" s="58">
        <v>-1145866.1800000002</v>
      </c>
      <c r="L679" s="58"/>
      <c r="M679" s="58">
        <v>114190.40999999999</v>
      </c>
      <c r="N679" s="58">
        <v>0</v>
      </c>
      <c r="O679" s="67">
        <v>350706.04</v>
      </c>
      <c r="P679" s="61"/>
      <c r="Q679" s="58"/>
      <c r="R679" s="58">
        <v>0</v>
      </c>
      <c r="S679" s="58">
        <v>0</v>
      </c>
      <c r="T679" s="58">
        <v>0</v>
      </c>
      <c r="U679" s="58">
        <v>32684.04</v>
      </c>
      <c r="V679" s="59">
        <v>50290.239999999998</v>
      </c>
    </row>
    <row r="680" spans="1:22" x14ac:dyDescent="0.25">
      <c r="A680" s="6"/>
      <c r="B680" s="7" t="s">
        <v>578</v>
      </c>
      <c r="C680" s="59">
        <v>21335.489999999998</v>
      </c>
      <c r="D680" s="58">
        <v>15191.380000000001</v>
      </c>
      <c r="E680" s="58">
        <v>10467.330000000002</v>
      </c>
      <c r="F680" s="58">
        <v>0</v>
      </c>
      <c r="G680" s="58">
        <v>0</v>
      </c>
      <c r="H680" s="58">
        <v>7427.2100000000028</v>
      </c>
      <c r="I680" s="58">
        <v>0</v>
      </c>
      <c r="J680" s="58">
        <v>0</v>
      </c>
      <c r="K680" s="58">
        <v>16346.8</v>
      </c>
      <c r="L680" s="58"/>
      <c r="M680" s="58"/>
      <c r="N680" s="58"/>
      <c r="O680" s="68">
        <v>410.73</v>
      </c>
      <c r="P680" s="61">
        <v>218.70999999999998</v>
      </c>
      <c r="Q680" s="58">
        <v>808.98</v>
      </c>
      <c r="R680" s="58">
        <v>0</v>
      </c>
      <c r="S680" s="58">
        <v>10624.76</v>
      </c>
      <c r="T680" s="58">
        <v>1590.49</v>
      </c>
      <c r="U680" s="58">
        <v>1213.45</v>
      </c>
      <c r="V680" s="59">
        <v>132.35</v>
      </c>
    </row>
    <row r="681" spans="1:22" x14ac:dyDescent="0.25">
      <c r="A681" s="12"/>
      <c r="B681" s="7" t="s">
        <v>579</v>
      </c>
      <c r="C681" s="59">
        <v>1068775.69</v>
      </c>
      <c r="D681" s="58">
        <v>760992.3899999999</v>
      </c>
      <c r="E681" s="58">
        <v>524347.97</v>
      </c>
      <c r="F681" s="58">
        <v>0</v>
      </c>
      <c r="G681" s="58">
        <v>0</v>
      </c>
      <c r="H681" s="58">
        <v>372045.55000000005</v>
      </c>
      <c r="I681" s="58">
        <v>0</v>
      </c>
      <c r="J681" s="58">
        <v>0</v>
      </c>
      <c r="K681" s="58">
        <v>818871.18</v>
      </c>
      <c r="L681" s="58"/>
      <c r="M681" s="58"/>
      <c r="N681" s="58"/>
      <c r="O681" s="68">
        <v>182954.41</v>
      </c>
      <c r="P681" s="62"/>
      <c r="Q681" s="58">
        <v>40657.019999999997</v>
      </c>
      <c r="R681" s="58">
        <v>39731.589999999997</v>
      </c>
      <c r="S681" s="58">
        <v>809730.28</v>
      </c>
      <c r="T681" s="58">
        <v>46560.71</v>
      </c>
      <c r="U681" s="58">
        <v>27892.670000000002</v>
      </c>
      <c r="V681" s="59">
        <v>6624.44</v>
      </c>
    </row>
    <row r="682" spans="1:22" x14ac:dyDescent="0.25">
      <c r="A682" s="12"/>
      <c r="B682" s="7" t="s">
        <v>675</v>
      </c>
      <c r="C682" s="59"/>
      <c r="D682" s="58"/>
      <c r="E682" s="58"/>
      <c r="F682" s="58"/>
      <c r="G682" s="58"/>
      <c r="H682" s="58"/>
      <c r="I682" s="58"/>
      <c r="J682" s="58"/>
      <c r="K682" s="58"/>
      <c r="L682" s="58"/>
      <c r="M682" s="58"/>
      <c r="N682" s="58"/>
      <c r="O682" s="64"/>
      <c r="P682" s="62"/>
      <c r="Q682" s="58"/>
      <c r="R682" s="58"/>
      <c r="S682" s="58"/>
      <c r="T682" s="58"/>
      <c r="U682" s="58"/>
      <c r="V682" s="59"/>
    </row>
    <row r="683" spans="1:22" x14ac:dyDescent="0.25">
      <c r="A683" s="12"/>
      <c r="B683" s="7" t="s">
        <v>223</v>
      </c>
      <c r="C683" s="59"/>
      <c r="D683" s="58"/>
      <c r="E683" s="58"/>
      <c r="F683" s="58"/>
      <c r="G683" s="58"/>
      <c r="H683" s="58"/>
      <c r="I683" s="58"/>
      <c r="J683" s="58"/>
      <c r="K683" s="58"/>
      <c r="L683" s="58"/>
      <c r="M683" s="58"/>
      <c r="N683" s="58"/>
      <c r="O683" s="64"/>
      <c r="P683" s="61"/>
      <c r="Q683" s="58"/>
      <c r="R683" s="58"/>
      <c r="S683" s="58"/>
      <c r="T683" s="58"/>
      <c r="U683" s="58"/>
      <c r="V683" s="59"/>
    </row>
    <row r="684" spans="1:22" x14ac:dyDescent="0.25">
      <c r="A684" s="6"/>
      <c r="B684" s="7" t="s">
        <v>580</v>
      </c>
      <c r="C684" s="59">
        <v>76014.31</v>
      </c>
      <c r="D684" s="58">
        <v>54123.98</v>
      </c>
      <c r="E684" s="58">
        <v>37293.040000000008</v>
      </c>
      <c r="F684" s="58">
        <v>0</v>
      </c>
      <c r="G684" s="58">
        <v>0</v>
      </c>
      <c r="H684" s="58">
        <v>26461.759999999995</v>
      </c>
      <c r="I684" s="58">
        <v>0</v>
      </c>
      <c r="J684" s="58">
        <v>0</v>
      </c>
      <c r="K684" s="58">
        <v>58240.479999999996</v>
      </c>
      <c r="L684" s="58"/>
      <c r="M684" s="58"/>
      <c r="N684" s="58"/>
      <c r="O684" s="68"/>
      <c r="P684" s="61"/>
      <c r="Q684" s="58">
        <v>2893.31</v>
      </c>
      <c r="R684" s="58">
        <v>0</v>
      </c>
      <c r="S684" s="58">
        <v>36256.399999999994</v>
      </c>
      <c r="T684" s="58">
        <v>3320.96</v>
      </c>
      <c r="U684" s="58">
        <v>2026.7299999999998</v>
      </c>
      <c r="V684" s="59">
        <v>471.24</v>
      </c>
    </row>
    <row r="685" spans="1:22" x14ac:dyDescent="0.25">
      <c r="A685" s="6"/>
      <c r="B685" s="7" t="s">
        <v>255</v>
      </c>
      <c r="C685" s="59">
        <v>20440.739999999998</v>
      </c>
      <c r="D685" s="58">
        <v>14554.29</v>
      </c>
      <c r="E685" s="58">
        <v>10028.32</v>
      </c>
      <c r="F685" s="58">
        <v>0</v>
      </c>
      <c r="G685" s="58">
        <v>0</v>
      </c>
      <c r="H685" s="58">
        <v>7115.7500000000018</v>
      </c>
      <c r="I685" s="58">
        <v>0</v>
      </c>
      <c r="J685" s="58">
        <v>0</v>
      </c>
      <c r="K685" s="58">
        <v>15661.27</v>
      </c>
      <c r="L685" s="58"/>
      <c r="M685" s="58"/>
      <c r="N685" s="58"/>
      <c r="O685" s="64"/>
      <c r="P685" s="61"/>
      <c r="Q685" s="58">
        <v>775.07</v>
      </c>
      <c r="R685" s="58">
        <v>0</v>
      </c>
      <c r="S685" s="58">
        <v>10678.48</v>
      </c>
      <c r="T685" s="58">
        <v>1391.07</v>
      </c>
      <c r="U685" s="58">
        <v>402.6</v>
      </c>
      <c r="V685" s="59">
        <v>126.62</v>
      </c>
    </row>
    <row r="686" spans="1:22" x14ac:dyDescent="0.25">
      <c r="A686" s="6"/>
      <c r="B686" s="7" t="s">
        <v>581</v>
      </c>
      <c r="C686" s="59">
        <v>74736.58</v>
      </c>
      <c r="D686" s="58">
        <v>53214.209999999992</v>
      </c>
      <c r="E686" s="58">
        <v>36666.17</v>
      </c>
      <c r="F686" s="58">
        <v>0</v>
      </c>
      <c r="G686" s="58">
        <v>0</v>
      </c>
      <c r="H686" s="58">
        <v>26016.969999999998</v>
      </c>
      <c r="I686" s="58">
        <v>0</v>
      </c>
      <c r="J686" s="58">
        <v>0</v>
      </c>
      <c r="K686" s="58">
        <v>57261.570000000007</v>
      </c>
      <c r="L686" s="58"/>
      <c r="M686" s="58"/>
      <c r="N686" s="58"/>
      <c r="O686" s="68">
        <v>15135.43</v>
      </c>
      <c r="P686" s="61"/>
      <c r="Q686" s="58">
        <v>2844.68</v>
      </c>
      <c r="R686" s="58">
        <v>19.309999999999999</v>
      </c>
      <c r="S686" s="58">
        <v>50732.119999999995</v>
      </c>
      <c r="T686" s="58">
        <v>3281.0099999999998</v>
      </c>
      <c r="U686" s="58">
        <v>1472</v>
      </c>
      <c r="V686" s="59">
        <v>463.14</v>
      </c>
    </row>
    <row r="687" spans="1:22" x14ac:dyDescent="0.25">
      <c r="A687" s="6"/>
      <c r="B687" s="7" t="s">
        <v>582</v>
      </c>
      <c r="C687" s="59">
        <v>148495.64000000004</v>
      </c>
      <c r="D687" s="58">
        <v>105732.31999999999</v>
      </c>
      <c r="E687" s="58">
        <v>72852.83</v>
      </c>
      <c r="F687" s="58">
        <v>0</v>
      </c>
      <c r="G687" s="58">
        <v>0</v>
      </c>
      <c r="H687" s="58">
        <v>51692.800000000003</v>
      </c>
      <c r="I687" s="58">
        <v>0</v>
      </c>
      <c r="J687" s="58">
        <v>0</v>
      </c>
      <c r="K687" s="58">
        <v>113773.97</v>
      </c>
      <c r="L687" s="58"/>
      <c r="M687" s="58"/>
      <c r="N687" s="58"/>
      <c r="O687" s="68">
        <v>47426.92</v>
      </c>
      <c r="P687" s="61"/>
      <c r="Q687" s="58">
        <v>5650.45</v>
      </c>
      <c r="R687" s="58">
        <v>4102.88</v>
      </c>
      <c r="S687" s="58">
        <v>75296.259999999995</v>
      </c>
      <c r="T687" s="58">
        <v>5447.04</v>
      </c>
      <c r="U687" s="58">
        <v>5353.1200000000008</v>
      </c>
      <c r="V687" s="59">
        <v>920.31</v>
      </c>
    </row>
    <row r="688" spans="1:22" x14ac:dyDescent="0.25">
      <c r="A688" s="6"/>
      <c r="B688" s="7" t="s">
        <v>583</v>
      </c>
      <c r="C688" s="59">
        <v>58552.279999999992</v>
      </c>
      <c r="D688" s="58">
        <v>41690.75</v>
      </c>
      <c r="E688" s="58">
        <v>28725.980000000003</v>
      </c>
      <c r="F688" s="58">
        <v>0</v>
      </c>
      <c r="G688" s="58">
        <v>0</v>
      </c>
      <c r="H688" s="58">
        <v>20384.64</v>
      </c>
      <c r="I688" s="58">
        <v>0</v>
      </c>
      <c r="J688" s="58">
        <v>0</v>
      </c>
      <c r="K688" s="58">
        <v>44861.609999999993</v>
      </c>
      <c r="L688" s="58"/>
      <c r="M688" s="58"/>
      <c r="N688" s="58"/>
      <c r="O688" s="68">
        <v>18587.16</v>
      </c>
      <c r="P688" s="61"/>
      <c r="Q688" s="58"/>
      <c r="R688" s="58">
        <v>3653.35</v>
      </c>
      <c r="S688" s="58">
        <v>31250.33</v>
      </c>
      <c r="T688" s="58">
        <v>2048.85</v>
      </c>
      <c r="U688" s="58">
        <v>2728.9500000000003</v>
      </c>
      <c r="V688" s="59">
        <v>363.03999999999996</v>
      </c>
    </row>
    <row r="689" spans="1:22" x14ac:dyDescent="0.25">
      <c r="A689" s="6"/>
      <c r="B689" s="7" t="s">
        <v>584</v>
      </c>
      <c r="C689" s="59">
        <v>27212.05</v>
      </c>
      <c r="D689" s="58">
        <v>19375.63</v>
      </c>
      <c r="E689" s="58">
        <v>13350.379999999997</v>
      </c>
      <c r="F689" s="58">
        <v>0</v>
      </c>
      <c r="G689" s="58">
        <v>0</v>
      </c>
      <c r="H689" s="58">
        <v>9472.9200000000019</v>
      </c>
      <c r="I689" s="58">
        <v>0</v>
      </c>
      <c r="J689" s="58">
        <v>0</v>
      </c>
      <c r="K689" s="58">
        <v>20849.3</v>
      </c>
      <c r="L689" s="58"/>
      <c r="M689" s="58"/>
      <c r="N689" s="58"/>
      <c r="O689" s="64"/>
      <c r="P689" s="61"/>
      <c r="Q689" s="58"/>
      <c r="R689" s="58">
        <v>17.670000000000002</v>
      </c>
      <c r="S689" s="58">
        <v>8541.66</v>
      </c>
      <c r="T689" s="58">
        <v>1253.0500000000002</v>
      </c>
      <c r="U689" s="58">
        <v>393.72</v>
      </c>
      <c r="V689" s="59">
        <v>168.76</v>
      </c>
    </row>
    <row r="690" spans="1:22" x14ac:dyDescent="0.25">
      <c r="A690" s="6"/>
      <c r="B690" s="7"/>
      <c r="C690" s="59"/>
      <c r="D690" s="58"/>
      <c r="E690" s="58"/>
      <c r="F690" s="58"/>
      <c r="G690" s="58"/>
      <c r="H690" s="58"/>
      <c r="I690" s="58"/>
      <c r="J690" s="58"/>
      <c r="K690" s="58"/>
      <c r="L690" s="58"/>
      <c r="M690" s="58"/>
      <c r="N690" s="58"/>
      <c r="O690" s="64"/>
      <c r="P690" s="61"/>
      <c r="Q690" s="58"/>
      <c r="R690" s="58"/>
      <c r="S690" s="58"/>
      <c r="T690" s="58"/>
      <c r="U690" s="58"/>
      <c r="V690" s="59"/>
    </row>
    <row r="691" spans="1:22" x14ac:dyDescent="0.25">
      <c r="A691" s="6" t="s">
        <v>585</v>
      </c>
      <c r="B691" s="7" t="s">
        <v>89</v>
      </c>
      <c r="C691" s="59">
        <v>5134655.2700000014</v>
      </c>
      <c r="D691" s="58">
        <v>3229311.6599999992</v>
      </c>
      <c r="E691" s="58">
        <v>2381968.9099999997</v>
      </c>
      <c r="F691" s="58">
        <v>0</v>
      </c>
      <c r="G691" s="58">
        <v>-76.53</v>
      </c>
      <c r="H691" s="58">
        <v>1076529.5</v>
      </c>
      <c r="I691" s="58">
        <v>0</v>
      </c>
      <c r="J691" s="58">
        <v>0</v>
      </c>
      <c r="K691" s="58">
        <v>-523708.30999999994</v>
      </c>
      <c r="L691" s="58"/>
      <c r="M691" s="58">
        <v>64899.850000000006</v>
      </c>
      <c r="N691" s="58">
        <v>19095.900000000001</v>
      </c>
      <c r="O691" s="67"/>
      <c r="P691" s="61"/>
      <c r="Q691" s="58">
        <v>84139.26</v>
      </c>
      <c r="R691" s="58">
        <v>0</v>
      </c>
      <c r="S691" s="58">
        <v>0</v>
      </c>
      <c r="T691" s="58">
        <v>0</v>
      </c>
      <c r="U691" s="58">
        <v>38674.51</v>
      </c>
      <c r="V691" s="59">
        <v>18320.560000000001</v>
      </c>
    </row>
    <row r="692" spans="1:22" x14ac:dyDescent="0.25">
      <c r="A692" s="6"/>
      <c r="B692" s="7" t="s">
        <v>586</v>
      </c>
      <c r="C692" s="59">
        <v>0</v>
      </c>
      <c r="D692" s="58">
        <v>0</v>
      </c>
      <c r="E692" s="58">
        <v>0</v>
      </c>
      <c r="F692" s="58">
        <v>0</v>
      </c>
      <c r="G692" s="58">
        <v>0</v>
      </c>
      <c r="H692" s="58">
        <v>0</v>
      </c>
      <c r="I692" s="58">
        <v>0</v>
      </c>
      <c r="J692" s="58">
        <v>0</v>
      </c>
      <c r="K692" s="58">
        <v>0</v>
      </c>
      <c r="L692" s="58"/>
      <c r="M692" s="58"/>
      <c r="N692" s="58"/>
      <c r="O692" s="64"/>
      <c r="P692" s="61"/>
      <c r="Q692" s="58">
        <v>0</v>
      </c>
      <c r="R692" s="58">
        <v>0</v>
      </c>
      <c r="S692" s="58">
        <v>0</v>
      </c>
      <c r="T692" s="58">
        <v>0</v>
      </c>
      <c r="U692" s="58">
        <v>0</v>
      </c>
      <c r="V692" s="59"/>
    </row>
    <row r="693" spans="1:22" x14ac:dyDescent="0.25">
      <c r="A693" s="6"/>
      <c r="B693" s="7" t="s">
        <v>587</v>
      </c>
      <c r="C693" s="59">
        <v>25062.349999999995</v>
      </c>
      <c r="D693" s="58">
        <v>15757.51</v>
      </c>
      <c r="E693" s="58">
        <v>11626.55</v>
      </c>
      <c r="F693" s="58">
        <v>0</v>
      </c>
      <c r="G693" s="58">
        <v>-0.37</v>
      </c>
      <c r="H693" s="58">
        <v>5253.14</v>
      </c>
      <c r="I693" s="58">
        <v>0</v>
      </c>
      <c r="J693" s="58">
        <v>0</v>
      </c>
      <c r="K693" s="58">
        <v>16555.050000000003</v>
      </c>
      <c r="L693" s="58"/>
      <c r="M693" s="58"/>
      <c r="N693" s="58"/>
      <c r="O693" s="68">
        <v>4119.88</v>
      </c>
      <c r="P693" s="61">
        <v>500.49</v>
      </c>
      <c r="Q693" s="58">
        <v>2173.63</v>
      </c>
      <c r="R693" s="58">
        <v>0</v>
      </c>
      <c r="S693" s="58">
        <v>18285.03</v>
      </c>
      <c r="T693" s="58">
        <v>3600.79</v>
      </c>
      <c r="U693" s="58">
        <v>2047.11</v>
      </c>
      <c r="V693" s="59">
        <v>353.71000000000004</v>
      </c>
    </row>
    <row r="694" spans="1:22" x14ac:dyDescent="0.25">
      <c r="A694" s="6"/>
      <c r="B694" s="7" t="s">
        <v>588</v>
      </c>
      <c r="C694" s="59">
        <v>701316.25000000012</v>
      </c>
      <c r="D694" s="58">
        <v>441003.83999999991</v>
      </c>
      <c r="E694" s="58">
        <v>325342.63</v>
      </c>
      <c r="F694" s="58">
        <v>0</v>
      </c>
      <c r="G694" s="58">
        <v>-10.43</v>
      </c>
      <c r="H694" s="58">
        <v>147016.75</v>
      </c>
      <c r="I694" s="58">
        <v>0</v>
      </c>
      <c r="J694" s="58">
        <v>0</v>
      </c>
      <c r="K694" s="58">
        <v>463352.69999999995</v>
      </c>
      <c r="L694" s="58"/>
      <c r="M694" s="58"/>
      <c r="N694" s="58"/>
      <c r="O694" s="68">
        <v>379115.98</v>
      </c>
      <c r="P694" s="61"/>
      <c r="Q694" s="58">
        <v>73105.81</v>
      </c>
      <c r="R694" s="58">
        <v>48539.39</v>
      </c>
      <c r="S694" s="58">
        <v>700736.36</v>
      </c>
      <c r="T694" s="58">
        <v>95802.02</v>
      </c>
      <c r="U694" s="58">
        <v>154214</v>
      </c>
      <c r="V694" s="59">
        <v>11906.720000000001</v>
      </c>
    </row>
    <row r="695" spans="1:22" x14ac:dyDescent="0.25">
      <c r="A695" s="6"/>
      <c r="B695" s="7" t="s">
        <v>544</v>
      </c>
      <c r="C695" s="59">
        <v>26475.300000000003</v>
      </c>
      <c r="D695" s="58">
        <v>16646.34</v>
      </c>
      <c r="E695" s="58">
        <v>12282.02</v>
      </c>
      <c r="F695" s="58">
        <v>0</v>
      </c>
      <c r="G695" s="58">
        <v>-0.38999999999999996</v>
      </c>
      <c r="H695" s="58">
        <v>5549.4299999999985</v>
      </c>
      <c r="I695" s="58">
        <v>0</v>
      </c>
      <c r="J695" s="58">
        <v>0</v>
      </c>
      <c r="K695" s="58">
        <v>17489.060000000001</v>
      </c>
      <c r="L695" s="58"/>
      <c r="M695" s="58"/>
      <c r="N695" s="58"/>
      <c r="O695" s="64"/>
      <c r="P695" s="61"/>
      <c r="Q695" s="58">
        <v>1011.44</v>
      </c>
      <c r="R695" s="58"/>
      <c r="S695" s="58"/>
      <c r="T695" s="58"/>
      <c r="U695" s="58"/>
      <c r="V695" s="59"/>
    </row>
    <row r="696" spans="1:22" x14ac:dyDescent="0.25">
      <c r="A696" s="6"/>
      <c r="B696" s="7" t="s">
        <v>589</v>
      </c>
      <c r="C696" s="59">
        <v>39822.340000000004</v>
      </c>
      <c r="D696" s="58">
        <v>25042.05</v>
      </c>
      <c r="E696" s="58">
        <v>18473.68</v>
      </c>
      <c r="F696" s="58">
        <v>0</v>
      </c>
      <c r="G696" s="58">
        <v>-0.59000000000000008</v>
      </c>
      <c r="H696" s="58">
        <v>8348.18</v>
      </c>
      <c r="I696" s="58">
        <v>0</v>
      </c>
      <c r="J696" s="58">
        <v>0</v>
      </c>
      <c r="K696" s="58">
        <v>26311.5</v>
      </c>
      <c r="L696" s="58"/>
      <c r="M696" s="58"/>
      <c r="N696" s="58"/>
      <c r="O696" s="68">
        <v>3490.26</v>
      </c>
      <c r="P696" s="61"/>
      <c r="Q696" s="58">
        <v>2971.11</v>
      </c>
      <c r="R696" s="58">
        <v>0</v>
      </c>
      <c r="S696" s="58">
        <v>27817.38</v>
      </c>
      <c r="T696" s="58">
        <v>3805.19</v>
      </c>
      <c r="U696" s="58">
        <v>0</v>
      </c>
      <c r="V696" s="59">
        <v>483.78</v>
      </c>
    </row>
    <row r="697" spans="1:22" x14ac:dyDescent="0.25">
      <c r="A697" s="6"/>
      <c r="B697" s="7"/>
      <c r="C697" s="59"/>
      <c r="D697" s="58"/>
      <c r="E697" s="58"/>
      <c r="F697" s="58"/>
      <c r="G697" s="58"/>
      <c r="H697" s="58"/>
      <c r="I697" s="58"/>
      <c r="J697" s="58"/>
      <c r="K697" s="58"/>
      <c r="L697" s="58"/>
      <c r="M697" s="58"/>
      <c r="N697" s="58"/>
      <c r="O697" s="64"/>
      <c r="P697" s="61"/>
      <c r="Q697" s="58"/>
      <c r="R697" s="58"/>
      <c r="S697" s="58"/>
      <c r="T697" s="58"/>
      <c r="U697" s="58"/>
      <c r="V697" s="59"/>
    </row>
    <row r="698" spans="1:22" x14ac:dyDescent="0.25">
      <c r="A698" s="12" t="s">
        <v>590</v>
      </c>
      <c r="B698" s="7" t="s">
        <v>36</v>
      </c>
      <c r="C698" s="59">
        <v>8630664.4299999997</v>
      </c>
      <c r="D698" s="58">
        <v>4724039.0100000007</v>
      </c>
      <c r="E698" s="58">
        <v>4126798.7300000004</v>
      </c>
      <c r="F698" s="58">
        <v>0</v>
      </c>
      <c r="G698" s="58">
        <v>0</v>
      </c>
      <c r="H698" s="58">
        <v>1037993.2299999999</v>
      </c>
      <c r="I698" s="58">
        <v>0</v>
      </c>
      <c r="J698" s="58">
        <v>2807706.42</v>
      </c>
      <c r="K698" s="58">
        <v>-2313895.7299999995</v>
      </c>
      <c r="L698" s="58">
        <v>375860.53</v>
      </c>
      <c r="M698" s="58">
        <v>122124.5</v>
      </c>
      <c r="N698" s="58">
        <v>35933.03</v>
      </c>
      <c r="O698" s="67">
        <v>670320.79</v>
      </c>
      <c r="P698" s="62"/>
      <c r="Q698" s="58">
        <v>152780.51999999999</v>
      </c>
      <c r="R698" s="58">
        <v>0</v>
      </c>
      <c r="S698" s="58">
        <v>0</v>
      </c>
      <c r="T698" s="58">
        <v>0</v>
      </c>
      <c r="U698" s="58">
        <v>111603.87000000001</v>
      </c>
      <c r="V698" s="59">
        <v>33523.93</v>
      </c>
    </row>
    <row r="699" spans="1:22" x14ac:dyDescent="0.25">
      <c r="A699" s="12"/>
      <c r="B699" s="7" t="s">
        <v>591</v>
      </c>
      <c r="C699" s="59">
        <v>2263949.64</v>
      </c>
      <c r="D699" s="58">
        <v>1239159.99</v>
      </c>
      <c r="E699" s="58">
        <v>1082518.3199999998</v>
      </c>
      <c r="F699" s="58">
        <v>0</v>
      </c>
      <c r="G699" s="58">
        <v>0</v>
      </c>
      <c r="H699" s="58">
        <v>272288.27</v>
      </c>
      <c r="I699" s="58">
        <v>0</v>
      </c>
      <c r="J699" s="58">
        <v>0</v>
      </c>
      <c r="K699" s="58">
        <v>1213765.3999999999</v>
      </c>
      <c r="L699" s="58"/>
      <c r="M699" s="58"/>
      <c r="N699" s="58"/>
      <c r="O699" s="68">
        <v>588423.59</v>
      </c>
      <c r="P699" s="61"/>
      <c r="Q699" s="58">
        <v>80730.509999999995</v>
      </c>
      <c r="R699" s="58">
        <v>54401.26</v>
      </c>
      <c r="S699" s="58">
        <v>1201632.8</v>
      </c>
      <c r="T699" s="58">
        <v>66654.28</v>
      </c>
      <c r="U699" s="58">
        <v>87035.49</v>
      </c>
      <c r="V699" s="59">
        <v>13108.560000000001</v>
      </c>
    </row>
    <row r="700" spans="1:22" x14ac:dyDescent="0.25">
      <c r="A700" s="6"/>
      <c r="B700" s="7" t="s">
        <v>592</v>
      </c>
      <c r="C700" s="59">
        <v>246010.72000000003</v>
      </c>
      <c r="D700" s="58">
        <v>134627.09999999998</v>
      </c>
      <c r="E700" s="58">
        <v>117629.73000000003</v>
      </c>
      <c r="F700" s="58">
        <v>0</v>
      </c>
      <c r="G700" s="58">
        <v>0</v>
      </c>
      <c r="H700" s="58">
        <v>29595.740000000005</v>
      </c>
      <c r="I700" s="58">
        <v>0</v>
      </c>
      <c r="J700" s="58">
        <v>0</v>
      </c>
      <c r="K700" s="58">
        <v>131854.25</v>
      </c>
      <c r="L700" s="58"/>
      <c r="M700" s="58"/>
      <c r="N700" s="58"/>
      <c r="O700" s="68">
        <v>1990.22</v>
      </c>
      <c r="P700" s="61">
        <v>1844.46</v>
      </c>
      <c r="Q700" s="58">
        <v>8854.98</v>
      </c>
      <c r="R700" s="58">
        <v>49.47</v>
      </c>
      <c r="S700" s="58">
        <v>40306.700000000004</v>
      </c>
      <c r="T700" s="58">
        <v>4041.2200000000003</v>
      </c>
      <c r="U700" s="58">
        <v>5750.71</v>
      </c>
      <c r="V700" s="59">
        <v>1427.7399999999998</v>
      </c>
    </row>
    <row r="701" spans="1:22" x14ac:dyDescent="0.25">
      <c r="A701" s="6"/>
      <c r="B701" s="7" t="s">
        <v>139</v>
      </c>
      <c r="C701" s="59">
        <v>587830.67999999993</v>
      </c>
      <c r="D701" s="58">
        <v>321653.61</v>
      </c>
      <c r="E701" s="58">
        <v>281068.75999999995</v>
      </c>
      <c r="F701" s="58">
        <v>0</v>
      </c>
      <c r="G701" s="58">
        <v>0</v>
      </c>
      <c r="H701" s="58">
        <v>70726.97</v>
      </c>
      <c r="I701" s="58">
        <v>0</v>
      </c>
      <c r="J701" s="58">
        <v>0</v>
      </c>
      <c r="K701" s="58">
        <v>315011.67</v>
      </c>
      <c r="L701" s="58"/>
      <c r="M701" s="58"/>
      <c r="N701" s="58"/>
      <c r="O701" s="68">
        <v>31129.14</v>
      </c>
      <c r="P701" s="61"/>
      <c r="Q701" s="58">
        <v>21259.72</v>
      </c>
      <c r="R701" s="58">
        <v>1964.6299999999999</v>
      </c>
      <c r="S701" s="58">
        <v>237639.73</v>
      </c>
      <c r="T701" s="58">
        <v>10509.08</v>
      </c>
      <c r="U701" s="58">
        <v>19912.760000000002</v>
      </c>
      <c r="V701" s="59">
        <v>3860.63</v>
      </c>
    </row>
    <row r="702" spans="1:22" x14ac:dyDescent="0.25">
      <c r="A702" s="6"/>
      <c r="B702" s="7" t="s">
        <v>593</v>
      </c>
      <c r="C702" s="59">
        <v>90058.11</v>
      </c>
      <c r="D702" s="58">
        <v>49317.460000000006</v>
      </c>
      <c r="E702" s="58">
        <v>43063.14</v>
      </c>
      <c r="F702" s="58">
        <v>0</v>
      </c>
      <c r="G702" s="58">
        <v>0</v>
      </c>
      <c r="H702" s="58">
        <v>10823.96</v>
      </c>
      <c r="I702" s="58">
        <v>0</v>
      </c>
      <c r="J702" s="58">
        <v>0</v>
      </c>
      <c r="K702" s="58">
        <v>48320.22</v>
      </c>
      <c r="L702" s="58"/>
      <c r="M702" s="58"/>
      <c r="N702" s="58"/>
      <c r="O702" s="68">
        <v>4997.2299999999996</v>
      </c>
      <c r="P702" s="61"/>
      <c r="Q702" s="58">
        <v>3131.58</v>
      </c>
      <c r="R702" s="58">
        <v>0</v>
      </c>
      <c r="S702" s="58">
        <v>20937.52</v>
      </c>
      <c r="T702" s="58">
        <v>2569.3000000000002</v>
      </c>
      <c r="U702" s="58">
        <v>0</v>
      </c>
      <c r="V702" s="59">
        <v>518.27</v>
      </c>
    </row>
    <row r="703" spans="1:22" x14ac:dyDescent="0.25">
      <c r="A703" s="12"/>
      <c r="B703" s="7" t="s">
        <v>594</v>
      </c>
      <c r="C703" s="59">
        <v>96655.44</v>
      </c>
      <c r="D703" s="58">
        <v>52898.98</v>
      </c>
      <c r="E703" s="58">
        <v>46215.99</v>
      </c>
      <c r="F703" s="58">
        <v>0</v>
      </c>
      <c r="G703" s="58">
        <v>0</v>
      </c>
      <c r="H703" s="58">
        <v>11626.360000000002</v>
      </c>
      <c r="I703" s="58">
        <v>0</v>
      </c>
      <c r="J703" s="58">
        <v>0</v>
      </c>
      <c r="K703" s="58">
        <v>51812.31</v>
      </c>
      <c r="L703" s="58"/>
      <c r="M703" s="58"/>
      <c r="N703" s="58"/>
      <c r="O703" s="68">
        <v>3849.32</v>
      </c>
      <c r="P703" s="62"/>
      <c r="Q703" s="58">
        <v>3449.05</v>
      </c>
      <c r="R703" s="58">
        <v>2951.08</v>
      </c>
      <c r="S703" s="58">
        <v>165021.34000000003</v>
      </c>
      <c r="T703" s="58">
        <v>7278.65</v>
      </c>
      <c r="U703" s="58">
        <v>4478.9599999999991</v>
      </c>
      <c r="V703" s="59">
        <v>560.29</v>
      </c>
    </row>
    <row r="704" spans="1:22" x14ac:dyDescent="0.25">
      <c r="A704" s="12"/>
      <c r="B704" s="7" t="s">
        <v>595</v>
      </c>
      <c r="C704" s="59">
        <v>324988.06000000006</v>
      </c>
      <c r="D704" s="58">
        <v>177892.72</v>
      </c>
      <c r="E704" s="58">
        <v>155395.30000000002</v>
      </c>
      <c r="F704" s="58">
        <v>0</v>
      </c>
      <c r="G704" s="58">
        <v>0</v>
      </c>
      <c r="H704" s="58">
        <v>39083.03</v>
      </c>
      <c r="I704" s="58">
        <v>0</v>
      </c>
      <c r="J704" s="58">
        <v>0</v>
      </c>
      <c r="K704" s="58">
        <v>174253.8</v>
      </c>
      <c r="L704" s="58"/>
      <c r="M704" s="58"/>
      <c r="N704" s="58"/>
      <c r="O704" s="64">
        <v>139883.76999999999</v>
      </c>
      <c r="P704" s="61">
        <v>5295.28</v>
      </c>
      <c r="Q704" s="58">
        <v>11548.91</v>
      </c>
      <c r="R704" s="58">
        <v>7229.58</v>
      </c>
      <c r="S704" s="58">
        <v>162607.67000000001</v>
      </c>
      <c r="T704" s="58">
        <v>7857.81</v>
      </c>
      <c r="U704" s="58">
        <v>14587.7</v>
      </c>
      <c r="V704" s="59">
        <v>1880.1299999999999</v>
      </c>
    </row>
    <row r="705" spans="1:22" x14ac:dyDescent="0.25">
      <c r="A705" s="6"/>
      <c r="B705" s="7" t="s">
        <v>596</v>
      </c>
      <c r="C705" s="59">
        <v>295420.66999999993</v>
      </c>
      <c r="D705" s="58">
        <v>161716.93</v>
      </c>
      <c r="E705" s="58">
        <v>141257.97999999998</v>
      </c>
      <c r="F705" s="58">
        <v>0</v>
      </c>
      <c r="G705" s="58">
        <v>0</v>
      </c>
      <c r="H705" s="58">
        <v>35524.57</v>
      </c>
      <c r="I705" s="58">
        <v>0</v>
      </c>
      <c r="J705" s="58">
        <v>0</v>
      </c>
      <c r="K705" s="58">
        <v>158413.76999999999</v>
      </c>
      <c r="L705" s="58"/>
      <c r="M705" s="58"/>
      <c r="N705" s="58"/>
      <c r="O705" s="68">
        <v>37047.39</v>
      </c>
      <c r="P705" s="61"/>
      <c r="Q705" s="58">
        <v>10429.51</v>
      </c>
      <c r="R705" s="58">
        <v>860.82999999999993</v>
      </c>
      <c r="S705" s="58">
        <v>160125.16</v>
      </c>
      <c r="T705" s="58">
        <v>8618.5</v>
      </c>
      <c r="U705" s="58">
        <v>12185.14</v>
      </c>
      <c r="V705" s="59">
        <v>1707.82</v>
      </c>
    </row>
    <row r="706" spans="1:22" x14ac:dyDescent="0.25">
      <c r="A706" s="6"/>
      <c r="B706" s="7" t="s">
        <v>597</v>
      </c>
      <c r="C706" s="59">
        <v>111674.52</v>
      </c>
      <c r="D706" s="58">
        <v>61125.83</v>
      </c>
      <c r="E706" s="58">
        <v>53397.78</v>
      </c>
      <c r="F706" s="58">
        <v>0</v>
      </c>
      <c r="G706" s="58">
        <v>0</v>
      </c>
      <c r="H706" s="58">
        <v>13430.809999999998</v>
      </c>
      <c r="I706" s="58">
        <v>0</v>
      </c>
      <c r="J706" s="58">
        <v>0</v>
      </c>
      <c r="K706" s="58">
        <v>59873.91</v>
      </c>
      <c r="L706" s="58"/>
      <c r="M706" s="58"/>
      <c r="N706" s="58"/>
      <c r="O706" s="68"/>
      <c r="P706" s="61"/>
      <c r="Q706" s="58">
        <v>3962.53</v>
      </c>
      <c r="R706" s="58">
        <v>0</v>
      </c>
      <c r="S706" s="58">
        <v>31595.33</v>
      </c>
      <c r="T706" s="58">
        <v>3203.58</v>
      </c>
      <c r="U706" s="58">
        <v>2053.6999999999998</v>
      </c>
      <c r="V706" s="59">
        <v>646.34</v>
      </c>
    </row>
    <row r="707" spans="1:22" x14ac:dyDescent="0.25">
      <c r="A707" s="6"/>
      <c r="B707" s="7" t="s">
        <v>598</v>
      </c>
      <c r="C707" s="59">
        <v>80413.679999999993</v>
      </c>
      <c r="D707" s="58">
        <v>44016.51</v>
      </c>
      <c r="E707" s="58">
        <v>38450.33</v>
      </c>
      <c r="F707" s="58">
        <v>0</v>
      </c>
      <c r="G707" s="58">
        <v>0</v>
      </c>
      <c r="H707" s="58">
        <v>9670.7200000000012</v>
      </c>
      <c r="I707" s="58">
        <v>0</v>
      </c>
      <c r="J707" s="58">
        <v>0</v>
      </c>
      <c r="K707" s="58">
        <v>43115.840000000004</v>
      </c>
      <c r="L707" s="58"/>
      <c r="M707" s="58"/>
      <c r="N707" s="58"/>
      <c r="O707" s="64"/>
      <c r="P707" s="61"/>
      <c r="Q707" s="58">
        <v>2848.38</v>
      </c>
      <c r="R707" s="58">
        <v>0</v>
      </c>
      <c r="S707" s="58">
        <v>44343.5</v>
      </c>
      <c r="T707" s="58">
        <v>4211.88</v>
      </c>
      <c r="U707" s="58">
        <v>3409.7599999999998</v>
      </c>
      <c r="V707" s="59">
        <v>465.16999999999996</v>
      </c>
    </row>
    <row r="708" spans="1:22" x14ac:dyDescent="0.25">
      <c r="A708" s="6"/>
      <c r="B708" s="7" t="s">
        <v>142</v>
      </c>
      <c r="C708" s="59">
        <v>219105.09999999998</v>
      </c>
      <c r="D708" s="58">
        <v>119930.04</v>
      </c>
      <c r="E708" s="58">
        <v>104766.39</v>
      </c>
      <c r="F708" s="58">
        <v>0</v>
      </c>
      <c r="G708" s="58">
        <v>0</v>
      </c>
      <c r="H708" s="58">
        <v>26350.820000000003</v>
      </c>
      <c r="I708" s="58">
        <v>0</v>
      </c>
      <c r="J708" s="58">
        <v>0</v>
      </c>
      <c r="K708" s="58">
        <v>117474.56</v>
      </c>
      <c r="L708" s="58"/>
      <c r="M708" s="58"/>
      <c r="N708" s="58"/>
      <c r="O708" s="68">
        <v>20372.79</v>
      </c>
      <c r="P708" s="61">
        <v>3093.3100000000004</v>
      </c>
      <c r="Q708" s="58">
        <v>7799.77</v>
      </c>
      <c r="R708" s="58">
        <v>274.8</v>
      </c>
      <c r="S708" s="58">
        <v>74927.399999999994</v>
      </c>
      <c r="T708" s="58">
        <v>6921.34</v>
      </c>
      <c r="U708" s="58">
        <v>5969.12</v>
      </c>
      <c r="V708" s="59">
        <v>1268.31</v>
      </c>
    </row>
    <row r="709" spans="1:22" x14ac:dyDescent="0.25">
      <c r="A709" s="6"/>
      <c r="B709" s="7"/>
      <c r="C709" s="59"/>
      <c r="D709" s="58"/>
      <c r="E709" s="58"/>
      <c r="F709" s="58"/>
      <c r="G709" s="58"/>
      <c r="H709" s="58"/>
      <c r="I709" s="58"/>
      <c r="J709" s="58"/>
      <c r="K709" s="58"/>
      <c r="L709" s="58"/>
      <c r="M709" s="58"/>
      <c r="N709" s="58"/>
      <c r="O709" s="64"/>
      <c r="P709" s="61"/>
      <c r="Q709" s="58"/>
      <c r="R709" s="58"/>
      <c r="S709" s="58"/>
      <c r="T709" s="58"/>
      <c r="U709" s="58"/>
      <c r="V709" s="59"/>
    </row>
    <row r="710" spans="1:22" x14ac:dyDescent="0.25">
      <c r="A710" s="6" t="s">
        <v>599</v>
      </c>
      <c r="B710" s="7" t="s">
        <v>89</v>
      </c>
      <c r="C710" s="59">
        <v>4973600.3400000008</v>
      </c>
      <c r="D710" s="58">
        <v>4655828.88</v>
      </c>
      <c r="E710" s="58">
        <v>2616501.9499999997</v>
      </c>
      <c r="F710" s="58">
        <v>0</v>
      </c>
      <c r="G710" s="58">
        <v>9.8699999999999992</v>
      </c>
      <c r="H710" s="58">
        <v>2680816.66</v>
      </c>
      <c r="I710" s="58">
        <v>0</v>
      </c>
      <c r="J710" s="58">
        <v>0</v>
      </c>
      <c r="K710" s="58">
        <v>-592680.34000000008</v>
      </c>
      <c r="L710" s="58">
        <v>1397629.9100000001</v>
      </c>
      <c r="M710" s="58">
        <v>87401</v>
      </c>
      <c r="N710" s="58">
        <v>5198.4699999999993</v>
      </c>
      <c r="O710" s="67">
        <v>230092.27</v>
      </c>
      <c r="P710" s="61"/>
      <c r="Q710" s="58">
        <v>177364.72</v>
      </c>
      <c r="R710" s="58">
        <v>0</v>
      </c>
      <c r="S710" s="58">
        <v>0</v>
      </c>
      <c r="T710" s="58">
        <v>0</v>
      </c>
      <c r="U710" s="58">
        <v>75080.670000000013</v>
      </c>
      <c r="V710" s="59">
        <v>38873.31</v>
      </c>
    </row>
    <row r="711" spans="1:22" x14ac:dyDescent="0.25">
      <c r="A711" s="6"/>
      <c r="B711" s="7" t="s">
        <v>600</v>
      </c>
      <c r="C711" s="59">
        <v>5110.8599999999997</v>
      </c>
      <c r="D711" s="58">
        <v>4782.1499999999996</v>
      </c>
      <c r="E711" s="58">
        <v>2688.66</v>
      </c>
      <c r="F711" s="58">
        <v>0</v>
      </c>
      <c r="G711" s="58">
        <v>0.01</v>
      </c>
      <c r="H711" s="58">
        <v>2753.71</v>
      </c>
      <c r="I711" s="58">
        <v>0</v>
      </c>
      <c r="J711" s="58">
        <v>0</v>
      </c>
      <c r="K711" s="58">
        <v>5463.12</v>
      </c>
      <c r="L711" s="58"/>
      <c r="M711" s="58"/>
      <c r="N711" s="58"/>
      <c r="O711" s="68"/>
      <c r="P711" s="61"/>
      <c r="Q711" s="58">
        <v>925.23</v>
      </c>
      <c r="R711" s="58">
        <v>0</v>
      </c>
      <c r="S711" s="58">
        <v>12105.06</v>
      </c>
      <c r="T711" s="58">
        <v>2012.25</v>
      </c>
      <c r="U711" s="58">
        <v>961.94</v>
      </c>
      <c r="V711" s="59">
        <v>151.07</v>
      </c>
    </row>
    <row r="712" spans="1:22" x14ac:dyDescent="0.25">
      <c r="A712" s="6"/>
      <c r="B712" s="7" t="s">
        <v>283</v>
      </c>
      <c r="C712" s="59">
        <v>463189.76000000001</v>
      </c>
      <c r="D712" s="58">
        <v>433657.17</v>
      </c>
      <c r="E712" s="58">
        <v>243675.10000000006</v>
      </c>
      <c r="F712" s="58">
        <v>0</v>
      </c>
      <c r="G712" s="58">
        <v>0.92</v>
      </c>
      <c r="H712" s="58">
        <v>249694.35999999993</v>
      </c>
      <c r="I712" s="58">
        <v>0</v>
      </c>
      <c r="J712" s="58">
        <v>0</v>
      </c>
      <c r="K712" s="58">
        <v>495493.12</v>
      </c>
      <c r="L712" s="58"/>
      <c r="M712" s="58"/>
      <c r="N712" s="58"/>
      <c r="O712" s="68">
        <v>158532.23000000001</v>
      </c>
      <c r="P712" s="61"/>
      <c r="Q712" s="58">
        <v>33265.72</v>
      </c>
      <c r="R712" s="58">
        <v>12573.31</v>
      </c>
      <c r="S712" s="58">
        <v>401994.94000000006</v>
      </c>
      <c r="T712" s="58">
        <v>24872.739999999998</v>
      </c>
      <c r="U712" s="58">
        <v>30724.9</v>
      </c>
      <c r="V712" s="59">
        <v>5870.9499999999989</v>
      </c>
    </row>
    <row r="713" spans="1:22" x14ac:dyDescent="0.25">
      <c r="A713" s="6"/>
      <c r="B713" s="7" t="s">
        <v>286</v>
      </c>
      <c r="C713" s="59">
        <v>0</v>
      </c>
      <c r="D713" s="58">
        <v>0</v>
      </c>
      <c r="E713" s="58">
        <v>0</v>
      </c>
      <c r="F713" s="58">
        <v>0</v>
      </c>
      <c r="G713" s="58">
        <v>0</v>
      </c>
      <c r="H713" s="58">
        <v>0</v>
      </c>
      <c r="I713" s="58">
        <v>0</v>
      </c>
      <c r="J713" s="58">
        <v>0</v>
      </c>
      <c r="K713" s="58">
        <v>0</v>
      </c>
      <c r="L713" s="58"/>
      <c r="M713" s="58"/>
      <c r="N713" s="58"/>
      <c r="O713" s="64"/>
      <c r="P713" s="61"/>
      <c r="Q713" s="58"/>
      <c r="R713" s="58"/>
      <c r="S713" s="58"/>
      <c r="T713" s="58"/>
      <c r="U713" s="58"/>
      <c r="V713" s="59"/>
    </row>
    <row r="714" spans="1:22" x14ac:dyDescent="0.25">
      <c r="A714" s="6"/>
      <c r="B714" s="7" t="s">
        <v>601</v>
      </c>
      <c r="C714" s="59">
        <v>85694.639999999985</v>
      </c>
      <c r="D714" s="58">
        <v>80266.67</v>
      </c>
      <c r="E714" s="58">
        <v>45082.960000000006</v>
      </c>
      <c r="F714" s="58">
        <v>0</v>
      </c>
      <c r="G714" s="58">
        <v>0.17</v>
      </c>
      <c r="H714" s="58">
        <v>46213.88</v>
      </c>
      <c r="I714" s="58">
        <v>0</v>
      </c>
      <c r="J714" s="58">
        <v>0</v>
      </c>
      <c r="K714" s="58">
        <v>91724.1</v>
      </c>
      <c r="L714" s="58"/>
      <c r="M714" s="58"/>
      <c r="N714" s="58"/>
      <c r="O714" s="68"/>
      <c r="P714" s="61"/>
      <c r="Q714" s="58">
        <v>7736.55</v>
      </c>
      <c r="R714" s="58">
        <v>3668.3199999999997</v>
      </c>
      <c r="S714" s="58">
        <v>78985.34</v>
      </c>
      <c r="T714" s="58">
        <v>5820.4400000000005</v>
      </c>
      <c r="U714" s="58">
        <v>7404.2699999999995</v>
      </c>
      <c r="V714" s="59">
        <v>1262.81</v>
      </c>
    </row>
    <row r="715" spans="1:22" x14ac:dyDescent="0.25">
      <c r="A715" s="6"/>
      <c r="B715" s="7"/>
      <c r="C715" s="59"/>
      <c r="D715" s="58"/>
      <c r="E715" s="58"/>
      <c r="F715" s="58"/>
      <c r="G715" s="58"/>
      <c r="H715" s="58"/>
      <c r="I715" s="58"/>
      <c r="J715" s="58"/>
      <c r="K715" s="58"/>
      <c r="L715" s="58"/>
      <c r="M715" s="58"/>
      <c r="N715" s="58"/>
      <c r="O715" s="64"/>
      <c r="P715" s="61"/>
      <c r="Q715" s="58"/>
      <c r="R715" s="58"/>
      <c r="S715" s="58"/>
      <c r="T715" s="58"/>
      <c r="U715" s="58"/>
      <c r="V715" s="59"/>
    </row>
    <row r="716" spans="1:22" x14ac:dyDescent="0.25">
      <c r="A716" s="6" t="s">
        <v>602</v>
      </c>
      <c r="B716" s="7" t="s">
        <v>36</v>
      </c>
      <c r="C716" s="59">
        <v>13204511.119999997</v>
      </c>
      <c r="D716" s="58">
        <v>6816498.870000001</v>
      </c>
      <c r="E716" s="58">
        <v>6107737.1200000001</v>
      </c>
      <c r="F716" s="58">
        <v>0</v>
      </c>
      <c r="G716" s="58">
        <v>58.589999999999996</v>
      </c>
      <c r="H716" s="58">
        <v>0</v>
      </c>
      <c r="I716" s="58">
        <v>0</v>
      </c>
      <c r="J716" s="58">
        <v>3461376.8199999994</v>
      </c>
      <c r="K716" s="58">
        <v>-1630921.13</v>
      </c>
      <c r="L716" s="58">
        <v>8091.85</v>
      </c>
      <c r="M716" s="58">
        <v>137999.62</v>
      </c>
      <c r="N716" s="58">
        <v>0</v>
      </c>
      <c r="O716" s="67">
        <v>849436.35</v>
      </c>
      <c r="P716" s="61"/>
      <c r="Q716" s="58">
        <v>259754.49</v>
      </c>
      <c r="R716" s="58">
        <v>0</v>
      </c>
      <c r="S716" s="58">
        <v>0</v>
      </c>
      <c r="T716" s="58">
        <v>0</v>
      </c>
      <c r="U716" s="58">
        <v>171366.49</v>
      </c>
      <c r="V716" s="59">
        <v>57073.49</v>
      </c>
    </row>
    <row r="717" spans="1:22" x14ac:dyDescent="0.25">
      <c r="A717" s="12"/>
      <c r="B717" s="7" t="s">
        <v>603</v>
      </c>
      <c r="C717" s="59">
        <v>279629.38999999996</v>
      </c>
      <c r="D717" s="58">
        <v>144344.29999999999</v>
      </c>
      <c r="E717" s="58">
        <v>129340.41999999998</v>
      </c>
      <c r="F717" s="58">
        <v>0</v>
      </c>
      <c r="G717" s="58">
        <v>1.23</v>
      </c>
      <c r="H717" s="58">
        <v>0</v>
      </c>
      <c r="I717" s="58">
        <v>0</v>
      </c>
      <c r="J717" s="58">
        <v>0</v>
      </c>
      <c r="K717" s="58">
        <v>139693.28999999998</v>
      </c>
      <c r="L717" s="58"/>
      <c r="M717" s="58"/>
      <c r="N717" s="58"/>
      <c r="O717" s="68">
        <v>32428.55</v>
      </c>
      <c r="P717" s="62"/>
      <c r="Q717" s="58">
        <v>7366.99</v>
      </c>
      <c r="R717" s="58">
        <v>10492.41</v>
      </c>
      <c r="S717" s="58">
        <v>143758.07</v>
      </c>
      <c r="T717" s="58">
        <v>4116.0200000000004</v>
      </c>
      <c r="U717" s="58">
        <v>6025.23</v>
      </c>
      <c r="V717" s="59">
        <v>1196.94</v>
      </c>
    </row>
    <row r="718" spans="1:22" x14ac:dyDescent="0.25">
      <c r="A718" s="12"/>
      <c r="B718" s="7" t="s">
        <v>604</v>
      </c>
      <c r="C718" s="59">
        <v>754974.83000000007</v>
      </c>
      <c r="D718" s="58">
        <v>389734.2</v>
      </c>
      <c r="E718" s="58">
        <v>349212.34000000008</v>
      </c>
      <c r="F718" s="58">
        <v>0</v>
      </c>
      <c r="G718" s="58">
        <v>3.3499999999999996</v>
      </c>
      <c r="H718" s="58">
        <v>0</v>
      </c>
      <c r="I718" s="58">
        <v>0</v>
      </c>
      <c r="J718" s="58">
        <v>0</v>
      </c>
      <c r="K718" s="58">
        <v>377185.01</v>
      </c>
      <c r="L718" s="58"/>
      <c r="M718" s="58"/>
      <c r="N718" s="58"/>
      <c r="O718" s="68">
        <v>76656.13</v>
      </c>
      <c r="P718" s="61"/>
      <c r="Q718" s="58">
        <v>19820.36</v>
      </c>
      <c r="R718" s="58">
        <v>12269.369999999999</v>
      </c>
      <c r="S718" s="58">
        <v>368754.71</v>
      </c>
      <c r="T718" s="58">
        <v>22488.120000000003</v>
      </c>
      <c r="U718" s="58">
        <v>18922.189999999999</v>
      </c>
      <c r="V718" s="59">
        <v>3285.7699999999995</v>
      </c>
    </row>
    <row r="719" spans="1:22" x14ac:dyDescent="0.25">
      <c r="A719" s="6"/>
      <c r="B719" s="7" t="s">
        <v>605</v>
      </c>
      <c r="C719" s="59">
        <v>1964108.0500000003</v>
      </c>
      <c r="D719" s="58">
        <v>1013914.62</v>
      </c>
      <c r="E719" s="58">
        <v>908494.86</v>
      </c>
      <c r="F719" s="58">
        <v>0</v>
      </c>
      <c r="G719" s="58">
        <v>8.6999999999999993</v>
      </c>
      <c r="H719" s="58">
        <v>0</v>
      </c>
      <c r="I719" s="58">
        <v>0</v>
      </c>
      <c r="J719" s="58">
        <v>0</v>
      </c>
      <c r="K719" s="58">
        <v>981267.21000000008</v>
      </c>
      <c r="L719" s="58"/>
      <c r="M719" s="58"/>
      <c r="N719" s="58"/>
      <c r="O719" s="68">
        <v>221733.68</v>
      </c>
      <c r="P719" s="61"/>
      <c r="Q719" s="58">
        <v>51564.05</v>
      </c>
      <c r="R719" s="58">
        <v>22157.800000000003</v>
      </c>
      <c r="S719" s="58">
        <v>939959.74</v>
      </c>
      <c r="T719" s="58">
        <v>35777.040000000001</v>
      </c>
      <c r="U719" s="58">
        <v>48348.17</v>
      </c>
      <c r="V719" s="59">
        <v>8398.9700000000012</v>
      </c>
    </row>
    <row r="720" spans="1:22" x14ac:dyDescent="0.25">
      <c r="A720" s="6"/>
      <c r="B720" s="7" t="s">
        <v>606</v>
      </c>
      <c r="C720" s="59">
        <v>265757.76</v>
      </c>
      <c r="D720" s="58">
        <v>137191.99999999997</v>
      </c>
      <c r="E720" s="58">
        <v>122926.37</v>
      </c>
      <c r="F720" s="58">
        <v>0</v>
      </c>
      <c r="G720" s="58">
        <v>1.18</v>
      </c>
      <c r="H720" s="58">
        <v>0</v>
      </c>
      <c r="I720" s="58">
        <v>0</v>
      </c>
      <c r="J720" s="58">
        <v>0</v>
      </c>
      <c r="K720" s="58">
        <v>132775.62000000002</v>
      </c>
      <c r="L720" s="58"/>
      <c r="M720" s="58"/>
      <c r="N720" s="58"/>
      <c r="O720" s="68"/>
      <c r="P720" s="61"/>
      <c r="Q720" s="58">
        <v>6968.25</v>
      </c>
      <c r="R720" s="58">
        <v>0</v>
      </c>
      <c r="S720" s="58">
        <v>107578.39</v>
      </c>
      <c r="T720" s="58">
        <v>5978.52</v>
      </c>
      <c r="U720" s="58">
        <v>4881.6399999999994</v>
      </c>
      <c r="V720" s="59">
        <v>1136.08</v>
      </c>
    </row>
    <row r="721" spans="1:22" x14ac:dyDescent="0.25">
      <c r="A721" s="6"/>
      <c r="B721" s="7"/>
      <c r="C721" s="59"/>
      <c r="D721" s="58"/>
      <c r="E721" s="58"/>
      <c r="F721" s="58"/>
      <c r="G721" s="58"/>
      <c r="H721" s="58"/>
      <c r="I721" s="58"/>
      <c r="J721" s="58"/>
      <c r="K721" s="58"/>
      <c r="L721" s="58"/>
      <c r="M721" s="58"/>
      <c r="N721" s="58"/>
      <c r="O721" s="64"/>
      <c r="P721" s="61"/>
      <c r="Q721" s="58"/>
      <c r="R721" s="58"/>
      <c r="S721" s="58"/>
      <c r="T721" s="58"/>
      <c r="U721" s="58"/>
      <c r="V721" s="59"/>
    </row>
    <row r="722" spans="1:22" x14ac:dyDescent="0.25">
      <c r="A722" s="12" t="s">
        <v>607</v>
      </c>
      <c r="B722" s="7" t="s">
        <v>36</v>
      </c>
      <c r="C722" s="59">
        <v>2733621.95</v>
      </c>
      <c r="D722" s="58">
        <v>1465818.8499999999</v>
      </c>
      <c r="E722" s="58">
        <v>1339219.2899999996</v>
      </c>
      <c r="F722" s="58">
        <v>0</v>
      </c>
      <c r="G722" s="58">
        <v>-717.4</v>
      </c>
      <c r="H722" s="58">
        <v>432281.17999999982</v>
      </c>
      <c r="I722" s="58">
        <v>0</v>
      </c>
      <c r="J722" s="58">
        <v>678262.66</v>
      </c>
      <c r="K722" s="58">
        <v>-152272.37</v>
      </c>
      <c r="L722" s="58">
        <v>218426.94</v>
      </c>
      <c r="M722" s="58">
        <v>27080.739999999998</v>
      </c>
      <c r="N722" s="58">
        <v>1596.48</v>
      </c>
      <c r="O722" s="67">
        <v>161908.68</v>
      </c>
      <c r="P722" s="62"/>
      <c r="Q722" s="58">
        <v>0</v>
      </c>
      <c r="R722" s="58">
        <v>0</v>
      </c>
      <c r="S722" s="58">
        <v>0</v>
      </c>
      <c r="T722" s="58">
        <v>0</v>
      </c>
      <c r="U722" s="58">
        <v>23643.88</v>
      </c>
      <c r="V722" s="59">
        <v>13269.27</v>
      </c>
    </row>
    <row r="723" spans="1:22" x14ac:dyDescent="0.25">
      <c r="A723" s="12"/>
      <c r="B723" s="7" t="s">
        <v>608</v>
      </c>
      <c r="C723" s="59">
        <v>296211.86</v>
      </c>
      <c r="D723" s="58">
        <v>158830.31999999998</v>
      </c>
      <c r="E723" s="58">
        <v>145117.88</v>
      </c>
      <c r="F723" s="58">
        <v>0</v>
      </c>
      <c r="G723" s="58">
        <v>-78.16</v>
      </c>
      <c r="H723" s="58">
        <v>46831</v>
      </c>
      <c r="I723" s="58">
        <v>0</v>
      </c>
      <c r="J723" s="58">
        <v>0</v>
      </c>
      <c r="K723" s="58">
        <v>152272.37</v>
      </c>
      <c r="L723" s="58"/>
      <c r="M723" s="58"/>
      <c r="N723" s="58"/>
      <c r="O723" s="68">
        <v>61399</v>
      </c>
      <c r="P723" s="61"/>
      <c r="Q723" s="58">
        <v>7298.91</v>
      </c>
      <c r="R723" s="58">
        <v>4149.55</v>
      </c>
      <c r="S723" s="58">
        <v>114258.32</v>
      </c>
      <c r="T723" s="58">
        <v>17269.650000000001</v>
      </c>
      <c r="U723" s="58">
        <v>14284.480000000001</v>
      </c>
      <c r="V723" s="59">
        <v>1199.69</v>
      </c>
    </row>
    <row r="724" spans="1:22" x14ac:dyDescent="0.25">
      <c r="A724" s="6"/>
      <c r="B724" s="7"/>
      <c r="C724" s="59"/>
      <c r="D724" s="58"/>
      <c r="E724" s="58"/>
      <c r="F724" s="58"/>
      <c r="G724" s="58"/>
      <c r="H724" s="58"/>
      <c r="I724" s="58"/>
      <c r="J724" s="58"/>
      <c r="K724" s="58"/>
      <c r="L724" s="58"/>
      <c r="M724" s="58"/>
      <c r="N724" s="58"/>
      <c r="O724" s="64"/>
      <c r="P724" s="61"/>
      <c r="Q724" s="58"/>
      <c r="R724" s="58"/>
      <c r="S724" s="58"/>
      <c r="T724" s="58"/>
      <c r="U724" s="58"/>
      <c r="V724" s="59"/>
    </row>
    <row r="725" spans="1:22" x14ac:dyDescent="0.25">
      <c r="A725" s="6" t="s">
        <v>609</v>
      </c>
      <c r="B725" s="7" t="s">
        <v>89</v>
      </c>
      <c r="C725" s="59">
        <v>6772156.0800000001</v>
      </c>
      <c r="D725" s="58">
        <v>3641319.1399999992</v>
      </c>
      <c r="E725" s="58">
        <v>3299938.78</v>
      </c>
      <c r="F725" s="58">
        <v>0</v>
      </c>
      <c r="G725" s="58">
        <v>-11.01</v>
      </c>
      <c r="H725" s="58">
        <v>211171.92000000004</v>
      </c>
      <c r="I725" s="58">
        <v>0</v>
      </c>
      <c r="J725" s="58">
        <v>0</v>
      </c>
      <c r="K725" s="58">
        <v>-471081.37</v>
      </c>
      <c r="L725" s="58">
        <v>1062776.76</v>
      </c>
      <c r="M725" s="58">
        <v>63934.68</v>
      </c>
      <c r="N725" s="58">
        <v>0</v>
      </c>
      <c r="O725" s="67"/>
      <c r="P725" s="61"/>
      <c r="Q725" s="58">
        <v>118377.17</v>
      </c>
      <c r="R725" s="58">
        <v>0</v>
      </c>
      <c r="S725" s="58">
        <v>0</v>
      </c>
      <c r="T725" s="58">
        <v>0</v>
      </c>
      <c r="U725" s="58">
        <v>76771.679999999993</v>
      </c>
      <c r="V725" s="59">
        <v>26071.47</v>
      </c>
    </row>
    <row r="726" spans="1:22" x14ac:dyDescent="0.25">
      <c r="A726" s="6"/>
      <c r="B726" s="7" t="s">
        <v>610</v>
      </c>
      <c r="C726" s="59">
        <v>889749.55</v>
      </c>
      <c r="D726" s="58">
        <v>478432.4800000001</v>
      </c>
      <c r="E726" s="58">
        <v>433557.81000000006</v>
      </c>
      <c r="F726" s="58">
        <v>0</v>
      </c>
      <c r="G726" s="58">
        <v>-1.44</v>
      </c>
      <c r="H726" s="58">
        <v>27745.899999999998</v>
      </c>
      <c r="I726" s="58">
        <v>0</v>
      </c>
      <c r="J726" s="58">
        <v>0</v>
      </c>
      <c r="K726" s="58">
        <v>460488.74000000005</v>
      </c>
      <c r="L726" s="58"/>
      <c r="M726" s="58"/>
      <c r="N726" s="58"/>
      <c r="O726" s="68">
        <v>205602.75</v>
      </c>
      <c r="P726" s="61"/>
      <c r="Q726" s="58">
        <v>37778.300000000003</v>
      </c>
      <c r="R726" s="58">
        <v>52156.3</v>
      </c>
      <c r="S726" s="58">
        <v>519945.11</v>
      </c>
      <c r="T726" s="58">
        <v>37184.18</v>
      </c>
      <c r="U726" s="58">
        <v>33073.19</v>
      </c>
      <c r="V726" s="59">
        <v>6179.7900000000009</v>
      </c>
    </row>
    <row r="727" spans="1:22" x14ac:dyDescent="0.25">
      <c r="A727" s="12"/>
      <c r="B727" s="7" t="s">
        <v>611</v>
      </c>
      <c r="C727" s="59">
        <v>20469.91</v>
      </c>
      <c r="D727" s="58">
        <v>11005.64</v>
      </c>
      <c r="E727" s="58">
        <v>9974.58</v>
      </c>
      <c r="F727" s="58">
        <v>0</v>
      </c>
      <c r="G727" s="58">
        <v>-0.03</v>
      </c>
      <c r="H727" s="58">
        <v>638.23</v>
      </c>
      <c r="I727" s="58">
        <v>0</v>
      </c>
      <c r="J727" s="58">
        <v>0</v>
      </c>
      <c r="K727" s="58">
        <v>10592.63</v>
      </c>
      <c r="L727" s="58"/>
      <c r="M727" s="58"/>
      <c r="N727" s="58"/>
      <c r="O727" s="68">
        <v>12038.75</v>
      </c>
      <c r="P727" s="62">
        <v>1377.9299999999998</v>
      </c>
      <c r="Q727" s="58">
        <v>3457.38</v>
      </c>
      <c r="R727" s="58">
        <v>0</v>
      </c>
      <c r="S727" s="58">
        <v>24755.22</v>
      </c>
      <c r="T727" s="58">
        <v>2646.2</v>
      </c>
      <c r="U727" s="58">
        <v>2256.2000000000003</v>
      </c>
      <c r="V727" s="59">
        <v>564.68999999999994</v>
      </c>
    </row>
    <row r="728" spans="1:22" x14ac:dyDescent="0.25">
      <c r="A728" s="12"/>
      <c r="B728" s="7"/>
      <c r="C728" s="59"/>
      <c r="D728" s="58"/>
      <c r="E728" s="58"/>
      <c r="F728" s="58"/>
      <c r="G728" s="58"/>
      <c r="H728" s="58"/>
      <c r="I728" s="58"/>
      <c r="J728" s="58"/>
      <c r="K728" s="58"/>
      <c r="L728" s="58"/>
      <c r="M728" s="58"/>
      <c r="N728" s="58"/>
      <c r="O728" s="64"/>
      <c r="P728" s="61"/>
      <c r="Q728" s="58"/>
      <c r="R728" s="58"/>
      <c r="S728" s="58"/>
      <c r="T728" s="58"/>
      <c r="U728" s="58"/>
      <c r="V728" s="59"/>
    </row>
    <row r="729" spans="1:22" x14ac:dyDescent="0.25">
      <c r="A729" s="6" t="s">
        <v>612</v>
      </c>
      <c r="B729" s="7" t="s">
        <v>89</v>
      </c>
      <c r="C729" s="59">
        <v>435434.41999999993</v>
      </c>
      <c r="D729" s="58">
        <v>343614.11</v>
      </c>
      <c r="E729" s="58">
        <v>219731.25999999998</v>
      </c>
      <c r="F729" s="58">
        <v>0</v>
      </c>
      <c r="G729" s="58">
        <v>0</v>
      </c>
      <c r="H729" s="58">
        <v>207194.35000000003</v>
      </c>
      <c r="I729" s="58">
        <v>0</v>
      </c>
      <c r="J729" s="58">
        <v>0</v>
      </c>
      <c r="K729" s="58">
        <v>-31795.47</v>
      </c>
      <c r="L729" s="58">
        <v>51561.3</v>
      </c>
      <c r="M729" s="58">
        <v>6437.05</v>
      </c>
      <c r="N729" s="58">
        <v>1896.58</v>
      </c>
      <c r="O729" s="67">
        <v>55415.34</v>
      </c>
      <c r="P729" s="61"/>
      <c r="Q729" s="58">
        <v>13474.54</v>
      </c>
      <c r="R729" s="58">
        <v>0</v>
      </c>
      <c r="S729" s="58">
        <v>0</v>
      </c>
      <c r="T729" s="58">
        <v>0</v>
      </c>
      <c r="U729" s="58">
        <v>335.57000000000005</v>
      </c>
      <c r="V729" s="59">
        <v>2915.51</v>
      </c>
    </row>
    <row r="730" spans="1:22" x14ac:dyDescent="0.25">
      <c r="A730" s="6"/>
      <c r="B730" s="7" t="s">
        <v>613</v>
      </c>
      <c r="C730" s="59">
        <v>36529.149999999994</v>
      </c>
      <c r="D730" s="58">
        <v>28845.11</v>
      </c>
      <c r="E730" s="58">
        <v>18434.09</v>
      </c>
      <c r="F730" s="58">
        <v>0</v>
      </c>
      <c r="G730" s="58">
        <v>0</v>
      </c>
      <c r="H730" s="58">
        <v>17389.52</v>
      </c>
      <c r="I730" s="58">
        <v>0</v>
      </c>
      <c r="J730" s="58">
        <v>0</v>
      </c>
      <c r="K730" s="58">
        <v>31795.47</v>
      </c>
      <c r="L730" s="58"/>
      <c r="M730" s="58"/>
      <c r="N730" s="58"/>
      <c r="O730" s="68">
        <v>7642.4</v>
      </c>
      <c r="P730" s="61"/>
      <c r="Q730" s="58">
        <v>2854.4</v>
      </c>
      <c r="R730" s="58">
        <v>2979.66</v>
      </c>
      <c r="S730" s="58">
        <v>47081.46</v>
      </c>
      <c r="T730" s="58">
        <v>4758.2899999999991</v>
      </c>
      <c r="U730" s="58">
        <v>11826.72</v>
      </c>
      <c r="V730" s="59"/>
    </row>
    <row r="731" spans="1:22" x14ac:dyDescent="0.25">
      <c r="A731" s="6"/>
      <c r="B731" s="7"/>
      <c r="C731" s="59"/>
      <c r="D731" s="58"/>
      <c r="E731" s="58"/>
      <c r="F731" s="58"/>
      <c r="G731" s="58"/>
      <c r="H731" s="58"/>
      <c r="I731" s="58"/>
      <c r="J731" s="58"/>
      <c r="K731" s="58"/>
      <c r="L731" s="58"/>
      <c r="M731" s="58"/>
      <c r="N731" s="58"/>
      <c r="O731" s="64"/>
      <c r="P731" s="61"/>
      <c r="Q731" s="58"/>
      <c r="R731" s="58"/>
      <c r="S731" s="58"/>
      <c r="T731" s="58"/>
      <c r="U731" s="58"/>
      <c r="V731" s="59"/>
    </row>
    <row r="732" spans="1:22" x14ac:dyDescent="0.25">
      <c r="A732" s="6" t="s">
        <v>614</v>
      </c>
      <c r="B732" s="7" t="s">
        <v>89</v>
      </c>
      <c r="C732" s="59">
        <v>34321492.040000007</v>
      </c>
      <c r="D732" s="58">
        <v>22728890.269999996</v>
      </c>
      <c r="E732" s="58">
        <v>18242947.32</v>
      </c>
      <c r="F732" s="58">
        <v>0</v>
      </c>
      <c r="G732" s="58">
        <v>-192.89000000000004</v>
      </c>
      <c r="H732" s="58">
        <v>5201780.620000001</v>
      </c>
      <c r="I732" s="58">
        <v>0</v>
      </c>
      <c r="J732" s="58">
        <v>0</v>
      </c>
      <c r="K732" s="58">
        <v>-5824635.7700000005</v>
      </c>
      <c r="L732" s="58">
        <v>12874257.630000001</v>
      </c>
      <c r="M732" s="58">
        <v>481750.64</v>
      </c>
      <c r="N732" s="58">
        <v>141881.57</v>
      </c>
      <c r="O732" s="67">
        <v>4238251.0199999996</v>
      </c>
      <c r="P732" s="61"/>
      <c r="Q732" s="58">
        <v>378775.94</v>
      </c>
      <c r="R732" s="58">
        <v>0</v>
      </c>
      <c r="S732" s="58">
        <v>0</v>
      </c>
      <c r="T732" s="58">
        <v>0</v>
      </c>
      <c r="U732" s="58">
        <v>400498.12</v>
      </c>
      <c r="V732" s="59">
        <v>82470.63</v>
      </c>
    </row>
    <row r="733" spans="1:22" x14ac:dyDescent="0.25">
      <c r="A733" s="12"/>
      <c r="B733" s="7" t="s">
        <v>615</v>
      </c>
      <c r="C733" s="59">
        <v>18508.750000000004</v>
      </c>
      <c r="D733" s="58">
        <v>12257.09</v>
      </c>
      <c r="E733" s="58">
        <v>9837.9999999999982</v>
      </c>
      <c r="F733" s="58">
        <v>0</v>
      </c>
      <c r="G733" s="58">
        <v>-9.9999999999999992E-2</v>
      </c>
      <c r="H733" s="58">
        <v>2805.13</v>
      </c>
      <c r="I733" s="58">
        <v>0</v>
      </c>
      <c r="J733" s="58">
        <v>0</v>
      </c>
      <c r="K733" s="58">
        <v>12461.01</v>
      </c>
      <c r="L733" s="58"/>
      <c r="M733" s="58"/>
      <c r="N733" s="58"/>
      <c r="O733" s="68">
        <v>3322.76</v>
      </c>
      <c r="P733" s="62"/>
      <c r="Q733" s="58">
        <v>17167.77</v>
      </c>
      <c r="R733" s="58">
        <v>624.43000000000006</v>
      </c>
      <c r="S733" s="58">
        <v>110891.29000000001</v>
      </c>
      <c r="T733" s="58">
        <v>13839.310000000001</v>
      </c>
      <c r="U733" s="58">
        <v>5761.07</v>
      </c>
      <c r="V733" s="59"/>
    </row>
    <row r="734" spans="1:22" x14ac:dyDescent="0.25">
      <c r="A734" s="12"/>
      <c r="B734" s="7" t="s">
        <v>616</v>
      </c>
      <c r="C734" s="59">
        <v>0</v>
      </c>
      <c r="D734" s="58">
        <v>0</v>
      </c>
      <c r="E734" s="58">
        <v>0</v>
      </c>
      <c r="F734" s="58">
        <v>0</v>
      </c>
      <c r="G734" s="58">
        <v>0</v>
      </c>
      <c r="H734" s="58">
        <v>0</v>
      </c>
      <c r="I734" s="58">
        <v>0</v>
      </c>
      <c r="J734" s="58">
        <v>0</v>
      </c>
      <c r="K734" s="58">
        <v>0</v>
      </c>
      <c r="L734" s="58"/>
      <c r="M734" s="58"/>
      <c r="N734" s="58"/>
      <c r="O734" s="64"/>
      <c r="P734" s="61"/>
      <c r="Q734" s="58">
        <v>8143.06</v>
      </c>
      <c r="R734" s="58">
        <v>2106.96</v>
      </c>
      <c r="S734" s="58">
        <v>41247.149999999994</v>
      </c>
      <c r="T734" s="58">
        <v>6553.35</v>
      </c>
      <c r="U734" s="58">
        <v>11450.51</v>
      </c>
      <c r="V734" s="59"/>
    </row>
    <row r="735" spans="1:22" x14ac:dyDescent="0.25">
      <c r="A735" s="6"/>
      <c r="B735" s="7" t="s">
        <v>617</v>
      </c>
      <c r="C735" s="59">
        <v>1567687.17</v>
      </c>
      <c r="D735" s="58">
        <v>1038181.7799999999</v>
      </c>
      <c r="E735" s="58">
        <v>833274.04999999981</v>
      </c>
      <c r="F735" s="58">
        <v>0</v>
      </c>
      <c r="G735" s="58">
        <v>-8.84</v>
      </c>
      <c r="H735" s="58">
        <v>237595.93999999997</v>
      </c>
      <c r="I735" s="58">
        <v>0</v>
      </c>
      <c r="J735" s="58">
        <v>0</v>
      </c>
      <c r="K735" s="58">
        <v>1055466.6599999999</v>
      </c>
      <c r="L735" s="58"/>
      <c r="M735" s="58"/>
      <c r="N735" s="58"/>
      <c r="O735" s="68">
        <v>133607.57999999999</v>
      </c>
      <c r="P735" s="61"/>
      <c r="Q735" s="58">
        <v>205439.27</v>
      </c>
      <c r="R735" s="58">
        <v>155884.89000000001</v>
      </c>
      <c r="S735" s="58">
        <v>1347139.9400000002</v>
      </c>
      <c r="T735" s="58">
        <v>38115.449999999997</v>
      </c>
      <c r="U735" s="58">
        <v>245874.83999999997</v>
      </c>
      <c r="V735" s="59">
        <v>33246.899999999994</v>
      </c>
    </row>
    <row r="736" spans="1:22" x14ac:dyDescent="0.25">
      <c r="A736" s="6"/>
      <c r="B736" s="7" t="s">
        <v>618</v>
      </c>
      <c r="C736" s="59">
        <v>112127.68000000001</v>
      </c>
      <c r="D736" s="58">
        <v>74255.05</v>
      </c>
      <c r="E736" s="58">
        <v>59599.31</v>
      </c>
      <c r="F736" s="58">
        <v>0</v>
      </c>
      <c r="G736" s="58">
        <v>-0.64999999999999991</v>
      </c>
      <c r="H736" s="58">
        <v>16993.979999999996</v>
      </c>
      <c r="I736" s="58">
        <v>0</v>
      </c>
      <c r="J736" s="58">
        <v>0</v>
      </c>
      <c r="K736" s="58">
        <v>75491.200000000012</v>
      </c>
      <c r="L736" s="58"/>
      <c r="M736" s="58"/>
      <c r="N736" s="58"/>
      <c r="O736" s="68">
        <v>14455.26</v>
      </c>
      <c r="P736" s="61"/>
      <c r="Q736" s="58">
        <v>16426.61</v>
      </c>
      <c r="R736" s="58">
        <v>16247.85</v>
      </c>
      <c r="S736" s="58">
        <v>97281.1</v>
      </c>
      <c r="T736" s="58">
        <v>870.8</v>
      </c>
      <c r="U736" s="58">
        <v>13663.5</v>
      </c>
      <c r="V736" s="59">
        <v>2666.2</v>
      </c>
    </row>
    <row r="737" spans="1:22" x14ac:dyDescent="0.25">
      <c r="A737" s="6"/>
      <c r="B737" s="7" t="s">
        <v>619</v>
      </c>
      <c r="C737" s="59">
        <v>186212.21000000002</v>
      </c>
      <c r="D737" s="58">
        <v>123318.95</v>
      </c>
      <c r="E737" s="58">
        <v>98977.159999999989</v>
      </c>
      <c r="F737" s="58">
        <v>0</v>
      </c>
      <c r="G737" s="58">
        <v>-1.0699999999999994</v>
      </c>
      <c r="H737" s="58">
        <v>28220.380000000008</v>
      </c>
      <c r="I737" s="58">
        <v>0</v>
      </c>
      <c r="J737" s="58">
        <v>0</v>
      </c>
      <c r="K737" s="58">
        <v>125375.12</v>
      </c>
      <c r="L737" s="58"/>
      <c r="M737" s="58"/>
      <c r="N737" s="58"/>
      <c r="O737" s="68">
        <v>20862.32</v>
      </c>
      <c r="P737" s="61"/>
      <c r="Q737" s="58">
        <v>12331.8</v>
      </c>
      <c r="R737" s="58">
        <v>0</v>
      </c>
      <c r="S737" s="58">
        <v>189777.28000000003</v>
      </c>
      <c r="T737" s="58">
        <v>12837.449999999999</v>
      </c>
      <c r="U737" s="58">
        <v>8897.1200000000008</v>
      </c>
      <c r="V737" s="59">
        <v>2004.6099999999997</v>
      </c>
    </row>
    <row r="738" spans="1:22" x14ac:dyDescent="0.25">
      <c r="A738" s="6"/>
      <c r="B738" s="7" t="s">
        <v>620</v>
      </c>
      <c r="C738" s="59">
        <v>140970.88</v>
      </c>
      <c r="D738" s="58">
        <v>93355.49000000002</v>
      </c>
      <c r="E738" s="58">
        <v>74930.48</v>
      </c>
      <c r="F738" s="58">
        <v>0</v>
      </c>
      <c r="G738" s="58">
        <v>-0.7799999999999998</v>
      </c>
      <c r="H738" s="58">
        <v>21365.9</v>
      </c>
      <c r="I738" s="58">
        <v>0</v>
      </c>
      <c r="J738" s="58">
        <v>0</v>
      </c>
      <c r="K738" s="58">
        <v>94908.800000000003</v>
      </c>
      <c r="L738" s="58"/>
      <c r="M738" s="58"/>
      <c r="N738" s="58"/>
      <c r="O738" s="68">
        <v>8714.98</v>
      </c>
      <c r="P738" s="61"/>
      <c r="Q738" s="58">
        <v>32059.77</v>
      </c>
      <c r="R738" s="58">
        <v>28480.129999999997</v>
      </c>
      <c r="S738" s="58">
        <v>183699.14</v>
      </c>
      <c r="T738" s="58">
        <v>25715.45</v>
      </c>
      <c r="U738" s="58">
        <v>49146.33</v>
      </c>
      <c r="V738" s="59">
        <v>5189.43</v>
      </c>
    </row>
    <row r="739" spans="1:22" x14ac:dyDescent="0.25">
      <c r="A739" s="6"/>
      <c r="B739" s="7" t="s">
        <v>621</v>
      </c>
      <c r="C739" s="59">
        <v>12843.74</v>
      </c>
      <c r="D739" s="58">
        <v>8505.44</v>
      </c>
      <c r="E739" s="58">
        <v>6826.8600000000006</v>
      </c>
      <c r="F739" s="58">
        <v>0</v>
      </c>
      <c r="G739" s="58">
        <v>-9.0000000000000011E-2</v>
      </c>
      <c r="H739" s="58">
        <v>1946.7299999999998</v>
      </c>
      <c r="I739" s="58">
        <v>0</v>
      </c>
      <c r="J739" s="58">
        <v>0</v>
      </c>
      <c r="K739" s="58">
        <v>8646.7999999999993</v>
      </c>
      <c r="L739" s="58"/>
      <c r="M739" s="58"/>
      <c r="N739" s="58"/>
      <c r="O739" s="68">
        <v>1574.9</v>
      </c>
      <c r="P739" s="61"/>
      <c r="Q739" s="58">
        <v>15699.98</v>
      </c>
      <c r="R739" s="58">
        <v>1551.09</v>
      </c>
      <c r="S739" s="58">
        <v>210140.70999999996</v>
      </c>
      <c r="T739" s="58">
        <v>2292.6</v>
      </c>
      <c r="U739" s="58">
        <v>16690.830000000002</v>
      </c>
      <c r="V739" s="59"/>
    </row>
    <row r="740" spans="1:22" x14ac:dyDescent="0.25">
      <c r="A740" s="6"/>
      <c r="B740" s="7" t="s">
        <v>433</v>
      </c>
      <c r="C740" s="59">
        <v>607.54</v>
      </c>
      <c r="D740" s="58">
        <v>402.33000000000004</v>
      </c>
      <c r="E740" s="58">
        <v>322.94</v>
      </c>
      <c r="F740" s="58">
        <v>0</v>
      </c>
      <c r="G740" s="58">
        <v>0</v>
      </c>
      <c r="H740" s="58">
        <v>92.110000000000014</v>
      </c>
      <c r="I740" s="58">
        <v>0</v>
      </c>
      <c r="J740" s="58">
        <v>0</v>
      </c>
      <c r="K740" s="58">
        <v>409.00999999999993</v>
      </c>
      <c r="L740" s="58"/>
      <c r="M740" s="58"/>
      <c r="N740" s="58"/>
      <c r="O740" s="64"/>
      <c r="P740" s="61"/>
      <c r="Q740" s="58">
        <v>29.06</v>
      </c>
      <c r="R740" s="58"/>
      <c r="S740" s="58"/>
      <c r="T740" s="58"/>
      <c r="U740" s="58"/>
      <c r="V740" s="59"/>
    </row>
    <row r="741" spans="1:22" x14ac:dyDescent="0.25">
      <c r="A741" s="6"/>
      <c r="B741" s="7" t="s">
        <v>622</v>
      </c>
      <c r="C741" s="59">
        <v>3737561.04</v>
      </c>
      <c r="D741" s="58">
        <v>2475168.1799999997</v>
      </c>
      <c r="E741" s="58">
        <v>1986626.5499999998</v>
      </c>
      <c r="F741" s="58">
        <v>0</v>
      </c>
      <c r="G741" s="58">
        <v>-21.269999999999996</v>
      </c>
      <c r="H741" s="58">
        <v>566447.94999999995</v>
      </c>
      <c r="I741" s="58">
        <v>0</v>
      </c>
      <c r="J741" s="58">
        <v>0</v>
      </c>
      <c r="K741" s="58">
        <v>2516396.54</v>
      </c>
      <c r="L741" s="58"/>
      <c r="M741" s="58"/>
      <c r="N741" s="58"/>
      <c r="O741" s="68">
        <v>1383436.76</v>
      </c>
      <c r="P741" s="61"/>
      <c r="Q741" s="58">
        <v>174541.69</v>
      </c>
      <c r="R741" s="58">
        <v>224560.63999999998</v>
      </c>
      <c r="S741" s="58">
        <v>3031612.24</v>
      </c>
      <c r="T741" s="58">
        <v>166230.46</v>
      </c>
      <c r="U741" s="58">
        <v>163874.49</v>
      </c>
      <c r="V741" s="59">
        <v>28194.959999999999</v>
      </c>
    </row>
    <row r="742" spans="1:22" x14ac:dyDescent="0.25">
      <c r="A742" s="12"/>
      <c r="B742" s="7" t="s">
        <v>435</v>
      </c>
      <c r="C742" s="59">
        <v>701337.69000000006</v>
      </c>
      <c r="D742" s="58">
        <v>464452.34</v>
      </c>
      <c r="E742" s="58">
        <v>372782.6</v>
      </c>
      <c r="F742" s="58">
        <v>0</v>
      </c>
      <c r="G742" s="58">
        <v>-3.9499999999999993</v>
      </c>
      <c r="H742" s="58">
        <v>106293.57</v>
      </c>
      <c r="I742" s="58">
        <v>0</v>
      </c>
      <c r="J742" s="58">
        <v>0</v>
      </c>
      <c r="K742" s="58">
        <v>472185.0799999999</v>
      </c>
      <c r="L742" s="58"/>
      <c r="M742" s="58"/>
      <c r="N742" s="58"/>
      <c r="O742" s="68">
        <v>43361.87</v>
      </c>
      <c r="P742" s="62"/>
      <c r="Q742" s="58">
        <v>81119.539999999994</v>
      </c>
      <c r="R742" s="58">
        <v>69839.86</v>
      </c>
      <c r="S742" s="58">
        <v>658175.14</v>
      </c>
      <c r="T742" s="58">
        <v>4075.81</v>
      </c>
      <c r="U742" s="58">
        <v>137269.26</v>
      </c>
      <c r="V742" s="59">
        <v>13433.91</v>
      </c>
    </row>
    <row r="743" spans="1:22" x14ac:dyDescent="0.25">
      <c r="A743" s="12"/>
      <c r="B743" s="7" t="s">
        <v>623</v>
      </c>
      <c r="C743" s="59">
        <v>25395.37</v>
      </c>
      <c r="D743" s="58">
        <v>16817.789999999997</v>
      </c>
      <c r="E743" s="58">
        <v>13498.42</v>
      </c>
      <c r="F743" s="58">
        <v>0</v>
      </c>
      <c r="G743" s="58">
        <v>-0.13999999999999996</v>
      </c>
      <c r="H743" s="58">
        <v>3848.8699999999994</v>
      </c>
      <c r="I743" s="58">
        <v>0</v>
      </c>
      <c r="J743" s="58">
        <v>0</v>
      </c>
      <c r="K743" s="58">
        <v>17097.789999999997</v>
      </c>
      <c r="L743" s="58"/>
      <c r="M743" s="58"/>
      <c r="N743" s="58"/>
      <c r="O743" s="68">
        <v>1204.6199999999999</v>
      </c>
      <c r="P743" s="61"/>
      <c r="Q743" s="58">
        <v>32761.18</v>
      </c>
      <c r="R743" s="58">
        <v>433.16999999999996</v>
      </c>
      <c r="S743" s="58">
        <v>164550.02999999997</v>
      </c>
      <c r="T743" s="58">
        <v>26422.25</v>
      </c>
      <c r="U743" s="58">
        <v>20687.02</v>
      </c>
      <c r="V743" s="59">
        <v>5332.03</v>
      </c>
    </row>
    <row r="744" spans="1:22" x14ac:dyDescent="0.25">
      <c r="A744" s="6"/>
      <c r="B744" s="7" t="s">
        <v>624</v>
      </c>
      <c r="C744" s="59">
        <v>1794365.6800000002</v>
      </c>
      <c r="D744" s="58">
        <v>1188310.6400000001</v>
      </c>
      <c r="E744" s="58">
        <v>953758.34999999986</v>
      </c>
      <c r="F744" s="58">
        <v>0</v>
      </c>
      <c r="G744" s="58">
        <v>-10.28</v>
      </c>
      <c r="H744" s="58">
        <v>271940.67</v>
      </c>
      <c r="I744" s="58">
        <v>0</v>
      </c>
      <c r="J744" s="58">
        <v>0</v>
      </c>
      <c r="K744" s="58">
        <v>1208113.8999999999</v>
      </c>
      <c r="L744" s="58"/>
      <c r="M744" s="58"/>
      <c r="N744" s="58"/>
      <c r="O744" s="68">
        <v>199607.47</v>
      </c>
      <c r="P744" s="61"/>
      <c r="Q744" s="58">
        <v>109746.23</v>
      </c>
      <c r="R744" s="58">
        <v>55916.84</v>
      </c>
      <c r="S744" s="58">
        <v>847713.44</v>
      </c>
      <c r="T744" s="58">
        <v>30841.939999999995</v>
      </c>
      <c r="U744" s="58">
        <v>231856.65000000002</v>
      </c>
      <c r="V744" s="59">
        <v>17641.98</v>
      </c>
    </row>
    <row r="745" spans="1:22" x14ac:dyDescent="0.25">
      <c r="A745" s="6"/>
      <c r="B745" s="7" t="s">
        <v>436</v>
      </c>
      <c r="C745" s="59">
        <v>231445.11000000002</v>
      </c>
      <c r="D745" s="58">
        <v>153270.5</v>
      </c>
      <c r="E745" s="58">
        <v>123020.4</v>
      </c>
      <c r="F745" s="58">
        <v>0</v>
      </c>
      <c r="G745" s="58">
        <v>-1.3000000000000005</v>
      </c>
      <c r="H745" s="58">
        <v>35078.339999999997</v>
      </c>
      <c r="I745" s="58">
        <v>0</v>
      </c>
      <c r="J745" s="58">
        <v>0</v>
      </c>
      <c r="K745" s="58">
        <v>155820.66999999998</v>
      </c>
      <c r="L745" s="58"/>
      <c r="M745" s="58"/>
      <c r="N745" s="58"/>
      <c r="O745" s="64"/>
      <c r="P745" s="61"/>
      <c r="Q745" s="58">
        <v>67698.48</v>
      </c>
      <c r="R745" s="58">
        <v>37943.699999999997</v>
      </c>
      <c r="S745" s="58">
        <v>362428.73</v>
      </c>
      <c r="T745" s="58">
        <v>3381.9100000000003</v>
      </c>
      <c r="U745" s="58">
        <v>92151.65</v>
      </c>
      <c r="V745" s="59"/>
    </row>
    <row r="746" spans="1:22" x14ac:dyDescent="0.25">
      <c r="A746" s="6"/>
      <c r="B746" s="7" t="s">
        <v>625</v>
      </c>
      <c r="C746" s="59">
        <v>29468.74</v>
      </c>
      <c r="D746" s="58">
        <v>19515.04</v>
      </c>
      <c r="E746" s="58">
        <v>15663.61</v>
      </c>
      <c r="F746" s="58">
        <v>0</v>
      </c>
      <c r="G746" s="58">
        <v>-0.15999999999999998</v>
      </c>
      <c r="H746" s="58">
        <v>4466.42</v>
      </c>
      <c r="I746" s="58">
        <v>0</v>
      </c>
      <c r="J746" s="58">
        <v>0</v>
      </c>
      <c r="K746" s="58">
        <v>19839.59</v>
      </c>
      <c r="L746" s="58"/>
      <c r="M746" s="58"/>
      <c r="N746" s="58"/>
      <c r="O746" s="68">
        <v>2147.73</v>
      </c>
      <c r="P746" s="61"/>
      <c r="Q746" s="58">
        <v>44265.13</v>
      </c>
      <c r="R746" s="58">
        <v>27510.370000000003</v>
      </c>
      <c r="S746" s="58">
        <v>192869.74</v>
      </c>
      <c r="T746" s="58">
        <v>4212.3999999999996</v>
      </c>
      <c r="U746" s="58">
        <v>74054.8</v>
      </c>
      <c r="V746" s="59"/>
    </row>
    <row r="747" spans="1:22" x14ac:dyDescent="0.25">
      <c r="A747" s="12"/>
      <c r="B747" s="7" t="s">
        <v>626</v>
      </c>
      <c r="C747" s="59">
        <v>92723.01</v>
      </c>
      <c r="D747" s="58">
        <v>61403.229999999996</v>
      </c>
      <c r="E747" s="58">
        <v>49285.37000000001</v>
      </c>
      <c r="F747" s="58">
        <v>0</v>
      </c>
      <c r="G747" s="58">
        <v>-0.5199999999999998</v>
      </c>
      <c r="H747" s="58">
        <v>14054.050000000003</v>
      </c>
      <c r="I747" s="58">
        <v>0</v>
      </c>
      <c r="J747" s="58">
        <v>0</v>
      </c>
      <c r="K747" s="58">
        <v>62423.599999999991</v>
      </c>
      <c r="L747" s="58"/>
      <c r="M747" s="58"/>
      <c r="N747" s="58"/>
      <c r="O747" s="68">
        <v>38190.26</v>
      </c>
      <c r="P747" s="62"/>
      <c r="Q747" s="58">
        <v>21634.15</v>
      </c>
      <c r="R747" s="58">
        <v>0</v>
      </c>
      <c r="S747" s="58">
        <v>114912.90000000001</v>
      </c>
      <c r="T747" s="58">
        <v>10452.27</v>
      </c>
      <c r="U747" s="58">
        <v>17979.3</v>
      </c>
      <c r="V747" s="59">
        <v>3489.7499999999995</v>
      </c>
    </row>
    <row r="748" spans="1:22" x14ac:dyDescent="0.25">
      <c r="A748" s="12"/>
      <c r="B748" s="7"/>
      <c r="C748" s="59"/>
      <c r="D748" s="59"/>
      <c r="E748" s="58"/>
      <c r="F748" s="58"/>
      <c r="G748" s="58"/>
      <c r="H748" s="58"/>
      <c r="I748" s="58"/>
      <c r="J748" s="58"/>
      <c r="K748" s="58"/>
      <c r="L748" s="58"/>
      <c r="M748" s="58"/>
      <c r="N748" s="58"/>
      <c r="O748" s="64"/>
      <c r="P748" s="61"/>
      <c r="Q748" s="58"/>
      <c r="R748" s="58"/>
      <c r="S748" s="58"/>
      <c r="T748" s="58"/>
      <c r="U748" s="58"/>
      <c r="V748" s="59"/>
    </row>
    <row r="749" spans="1:22" x14ac:dyDescent="0.25">
      <c r="A749" s="6" t="s">
        <v>627</v>
      </c>
      <c r="B749" s="7" t="s">
        <v>89</v>
      </c>
      <c r="C749" s="59">
        <v>6875449.1100000003</v>
      </c>
      <c r="D749" s="58">
        <v>3970277.0300000003</v>
      </c>
      <c r="E749" s="58">
        <v>3208741.88</v>
      </c>
      <c r="F749" s="58">
        <v>0</v>
      </c>
      <c r="G749" s="58">
        <v>0</v>
      </c>
      <c r="H749" s="58">
        <v>435260.10000000009</v>
      </c>
      <c r="I749" s="58">
        <v>0</v>
      </c>
      <c r="J749" s="58">
        <v>0</v>
      </c>
      <c r="K749" s="58">
        <v>-959279.30999999994</v>
      </c>
      <c r="L749" s="58"/>
      <c r="M749" s="58">
        <v>80412.47</v>
      </c>
      <c r="N749" s="58">
        <v>18881.7</v>
      </c>
      <c r="O749" s="67">
        <v>223985.54</v>
      </c>
      <c r="P749" s="61"/>
      <c r="Q749" s="58">
        <v>129284.56</v>
      </c>
      <c r="R749" s="58">
        <v>0</v>
      </c>
      <c r="S749" s="58">
        <v>0</v>
      </c>
      <c r="T749" s="58">
        <v>0</v>
      </c>
      <c r="U749" s="58">
        <v>84804.26999999999</v>
      </c>
      <c r="V749" s="59">
        <v>28464.720000000001</v>
      </c>
    </row>
    <row r="750" spans="1:22" x14ac:dyDescent="0.25">
      <c r="A750" s="6"/>
      <c r="B750" s="7" t="s">
        <v>355</v>
      </c>
      <c r="C750" s="59">
        <v>1630287.3499999996</v>
      </c>
      <c r="D750" s="58">
        <v>941418.08999999985</v>
      </c>
      <c r="E750" s="58">
        <v>760848.70000000007</v>
      </c>
      <c r="F750" s="58">
        <v>0</v>
      </c>
      <c r="G750" s="58">
        <v>0</v>
      </c>
      <c r="H750" s="58">
        <v>103206.60999999999</v>
      </c>
      <c r="I750" s="58">
        <v>0</v>
      </c>
      <c r="J750" s="58">
        <v>0</v>
      </c>
      <c r="K750" s="58">
        <v>954337.3</v>
      </c>
      <c r="L750" s="58"/>
      <c r="M750" s="58"/>
      <c r="N750" s="58"/>
      <c r="O750" s="68"/>
      <c r="P750" s="61"/>
      <c r="Q750" s="58">
        <v>70441.05</v>
      </c>
      <c r="R750" s="58">
        <v>72567.11</v>
      </c>
      <c r="S750" s="58">
        <v>789089.48</v>
      </c>
      <c r="T750" s="58">
        <v>62495.25</v>
      </c>
      <c r="U750" s="58">
        <v>76368.530000000013</v>
      </c>
      <c r="V750" s="59">
        <v>11526.949999999999</v>
      </c>
    </row>
    <row r="751" spans="1:22" x14ac:dyDescent="0.25">
      <c r="A751" s="6"/>
      <c r="B751" s="7" t="s">
        <v>628</v>
      </c>
      <c r="C751" s="59">
        <v>2148.36</v>
      </c>
      <c r="D751" s="58">
        <v>1240.56</v>
      </c>
      <c r="E751" s="58">
        <v>1002.6199999999999</v>
      </c>
      <c r="F751" s="58">
        <v>0</v>
      </c>
      <c r="G751" s="58">
        <v>0</v>
      </c>
      <c r="H751" s="58">
        <v>135.99000000000004</v>
      </c>
      <c r="I751" s="58">
        <v>0</v>
      </c>
      <c r="J751" s="58">
        <v>0</v>
      </c>
      <c r="K751" s="58">
        <v>1257.5700000000002</v>
      </c>
      <c r="L751" s="58"/>
      <c r="M751" s="58"/>
      <c r="N751" s="58"/>
      <c r="O751" s="64"/>
      <c r="P751" s="61"/>
      <c r="Q751" s="58">
        <v>617.55999999999995</v>
      </c>
      <c r="R751" s="58">
        <v>0</v>
      </c>
      <c r="S751" s="58">
        <v>6213.88</v>
      </c>
      <c r="T751" s="58">
        <v>1172.73</v>
      </c>
      <c r="U751" s="58">
        <v>216.61</v>
      </c>
      <c r="V751" s="59"/>
    </row>
    <row r="752" spans="1:22" x14ac:dyDescent="0.25">
      <c r="A752" s="6"/>
      <c r="B752" s="7" t="s">
        <v>629</v>
      </c>
      <c r="C752" s="59">
        <v>6294.1100000000006</v>
      </c>
      <c r="D752" s="58">
        <v>3634.57</v>
      </c>
      <c r="E752" s="58">
        <v>2937.43</v>
      </c>
      <c r="F752" s="58">
        <v>0</v>
      </c>
      <c r="G752" s="58">
        <v>0</v>
      </c>
      <c r="H752" s="58">
        <v>398.42999999999995</v>
      </c>
      <c r="I752" s="58">
        <v>0</v>
      </c>
      <c r="J752" s="58">
        <v>0</v>
      </c>
      <c r="K752" s="58">
        <v>3684.44</v>
      </c>
      <c r="L752" s="58"/>
      <c r="M752" s="58"/>
      <c r="N752" s="58"/>
      <c r="O752" s="64"/>
      <c r="P752" s="61"/>
      <c r="Q752" s="58">
        <v>476.55</v>
      </c>
      <c r="R752" s="58">
        <v>0</v>
      </c>
      <c r="S752" s="58">
        <v>6974.3700000000008</v>
      </c>
      <c r="T752" s="58">
        <v>542.20000000000005</v>
      </c>
      <c r="U752" s="58">
        <v>0</v>
      </c>
      <c r="V752" s="59"/>
    </row>
    <row r="753" spans="1:22" x14ac:dyDescent="0.25">
      <c r="A753" s="6"/>
      <c r="B753" s="7"/>
      <c r="C753" s="59"/>
      <c r="D753" s="58"/>
      <c r="E753" s="58"/>
      <c r="F753" s="58"/>
      <c r="G753" s="58"/>
      <c r="H753" s="58"/>
      <c r="I753" s="58"/>
      <c r="J753" s="58"/>
      <c r="K753" s="58"/>
      <c r="L753" s="58"/>
      <c r="M753" s="58"/>
      <c r="N753" s="58"/>
      <c r="O753" s="64"/>
      <c r="P753" s="61"/>
      <c r="Q753" s="58"/>
      <c r="R753" s="58"/>
      <c r="S753" s="58"/>
      <c r="T753" s="58"/>
      <c r="U753" s="58"/>
      <c r="V753" s="59"/>
    </row>
    <row r="754" spans="1:22" x14ac:dyDescent="0.25">
      <c r="A754" s="6" t="s">
        <v>630</v>
      </c>
      <c r="B754" s="7" t="s">
        <v>36</v>
      </c>
      <c r="C754" s="59">
        <v>164834307.96000001</v>
      </c>
      <c r="D754" s="58">
        <v>69538049.340000004</v>
      </c>
      <c r="E754" s="58">
        <v>82729824.129999995</v>
      </c>
      <c r="F754" s="58">
        <v>135505549.39000002</v>
      </c>
      <c r="G754" s="58">
        <v>-599.0300000000002</v>
      </c>
      <c r="H754" s="58">
        <v>0</v>
      </c>
      <c r="I754" s="58">
        <v>0</v>
      </c>
      <c r="J754" s="58">
        <v>0</v>
      </c>
      <c r="K754" s="58">
        <v>-46717326.469999999</v>
      </c>
      <c r="L754" s="58">
        <v>38064597.560000002</v>
      </c>
      <c r="M754" s="58">
        <v>2257581.1399999997</v>
      </c>
      <c r="N754" s="58">
        <v>664494.80000000005</v>
      </c>
      <c r="O754" s="67">
        <v>12453531.970000001</v>
      </c>
      <c r="P754" s="61"/>
      <c r="Q754" s="58">
        <v>982731.86</v>
      </c>
      <c r="R754" s="58">
        <v>0</v>
      </c>
      <c r="S754" s="58">
        <v>0</v>
      </c>
      <c r="T754" s="58">
        <v>0</v>
      </c>
      <c r="U754" s="58">
        <v>1222263.31</v>
      </c>
      <c r="V754" s="59">
        <v>216004.68</v>
      </c>
    </row>
    <row r="755" spans="1:22" x14ac:dyDescent="0.25">
      <c r="A755" s="6"/>
      <c r="B755" s="7" t="s">
        <v>631</v>
      </c>
      <c r="C755" s="59">
        <v>109088.6</v>
      </c>
      <c r="D755" s="58">
        <v>45960.909999999996</v>
      </c>
      <c r="E755" s="58">
        <v>54750.91</v>
      </c>
      <c r="F755" s="58">
        <v>0</v>
      </c>
      <c r="G755" s="58">
        <v>-0.42999999999999988</v>
      </c>
      <c r="H755" s="58">
        <v>0</v>
      </c>
      <c r="I755" s="58">
        <v>0</v>
      </c>
      <c r="J755" s="58">
        <v>0</v>
      </c>
      <c r="K755" s="58">
        <v>37375.740000000005</v>
      </c>
      <c r="L755" s="58"/>
      <c r="M755" s="58"/>
      <c r="N755" s="58"/>
      <c r="O755" s="64"/>
      <c r="P755" s="61"/>
      <c r="Q755" s="58">
        <v>3933.92</v>
      </c>
      <c r="R755" s="58"/>
      <c r="S755" s="58"/>
      <c r="T755" s="58"/>
      <c r="U755" s="58"/>
      <c r="V755" s="59"/>
    </row>
    <row r="756" spans="1:22" x14ac:dyDescent="0.25">
      <c r="A756" s="12"/>
      <c r="B756" s="7" t="s">
        <v>632</v>
      </c>
      <c r="C756" s="59">
        <v>9463337.5099999998</v>
      </c>
      <c r="D756" s="58">
        <v>3988202.12</v>
      </c>
      <c r="E756" s="58">
        <v>4749599.59</v>
      </c>
      <c r="F756" s="58">
        <v>0</v>
      </c>
      <c r="G756" s="58">
        <v>-35.179999999999986</v>
      </c>
      <c r="H756" s="58">
        <v>0</v>
      </c>
      <c r="I756" s="58">
        <v>0</v>
      </c>
      <c r="J756" s="58">
        <v>0</v>
      </c>
      <c r="K756" s="58">
        <v>3244041.3600000003</v>
      </c>
      <c r="L756" s="58"/>
      <c r="M756" s="58"/>
      <c r="N756" s="58"/>
      <c r="O756" s="68">
        <v>1389709.15</v>
      </c>
      <c r="P756" s="62"/>
      <c r="Q756" s="58">
        <v>338127.72</v>
      </c>
      <c r="R756" s="58">
        <v>193977.03000000003</v>
      </c>
      <c r="S756" s="58">
        <v>3104547.49</v>
      </c>
      <c r="T756" s="58">
        <v>95578.000000000015</v>
      </c>
      <c r="U756" s="58">
        <v>475070.41000000003</v>
      </c>
      <c r="V756" s="59">
        <v>53475.37</v>
      </c>
    </row>
    <row r="757" spans="1:22" x14ac:dyDescent="0.25">
      <c r="A757" s="12"/>
      <c r="B757" s="7" t="s">
        <v>175</v>
      </c>
      <c r="C757" s="59">
        <v>24847246.070000004</v>
      </c>
      <c r="D757" s="58">
        <v>10482569.52</v>
      </c>
      <c r="E757" s="58">
        <v>12470756.889999999</v>
      </c>
      <c r="F757" s="58">
        <v>0</v>
      </c>
      <c r="G757" s="58">
        <v>-90.240000000000023</v>
      </c>
      <c r="H757" s="58">
        <v>0</v>
      </c>
      <c r="I757" s="58">
        <v>0</v>
      </c>
      <c r="J757" s="58">
        <v>0</v>
      </c>
      <c r="K757" s="58">
        <v>8534462.6500000004</v>
      </c>
      <c r="L757" s="58"/>
      <c r="M757" s="58"/>
      <c r="N757" s="58"/>
      <c r="O757" s="68">
        <v>4564699.1100000003</v>
      </c>
      <c r="P757" s="61"/>
      <c r="Q757" s="58">
        <v>857629.21</v>
      </c>
      <c r="R757" s="58">
        <v>753355.47</v>
      </c>
      <c r="S757" s="58">
        <v>9286725.5899999999</v>
      </c>
      <c r="T757" s="58">
        <v>587848.36</v>
      </c>
      <c r="U757" s="58">
        <v>1325443.8799999999</v>
      </c>
      <c r="V757" s="59">
        <v>142315.87</v>
      </c>
    </row>
    <row r="758" spans="1:22" x14ac:dyDescent="0.25">
      <c r="A758" s="6"/>
      <c r="B758" s="7" t="s">
        <v>633</v>
      </c>
      <c r="C758" s="59">
        <v>0</v>
      </c>
      <c r="D758" s="58">
        <v>0</v>
      </c>
      <c r="E758" s="58">
        <v>0</v>
      </c>
      <c r="F758" s="58">
        <v>0</v>
      </c>
      <c r="G758" s="58">
        <v>0</v>
      </c>
      <c r="H758" s="58">
        <v>0</v>
      </c>
      <c r="I758" s="58">
        <v>0</v>
      </c>
      <c r="J758" s="58">
        <v>0</v>
      </c>
      <c r="K758" s="58">
        <v>0</v>
      </c>
      <c r="L758" s="58"/>
      <c r="M758" s="58"/>
      <c r="N758" s="58"/>
      <c r="O758" s="64"/>
      <c r="P758" s="61"/>
      <c r="Q758" s="58"/>
      <c r="R758" s="58"/>
      <c r="S758" s="58"/>
      <c r="T758" s="58"/>
      <c r="U758" s="58"/>
      <c r="V758" s="59"/>
    </row>
    <row r="759" spans="1:22" x14ac:dyDescent="0.25">
      <c r="A759" s="6"/>
      <c r="B759" s="7" t="s">
        <v>265</v>
      </c>
      <c r="C759" s="59">
        <v>39354.520000000004</v>
      </c>
      <c r="D759" s="58">
        <v>16601.78</v>
      </c>
      <c r="E759" s="58">
        <v>19751.920000000002</v>
      </c>
      <c r="F759" s="58">
        <v>0</v>
      </c>
      <c r="G759" s="58">
        <v>-0.16</v>
      </c>
      <c r="H759" s="58">
        <v>0</v>
      </c>
      <c r="I759" s="58">
        <v>0</v>
      </c>
      <c r="J759" s="58">
        <v>0</v>
      </c>
      <c r="K759" s="58">
        <v>13515.67</v>
      </c>
      <c r="L759" s="58"/>
      <c r="M759" s="58"/>
      <c r="N759" s="58"/>
      <c r="O759" s="64"/>
      <c r="P759" s="61"/>
      <c r="Q759" s="58">
        <v>1361.56</v>
      </c>
      <c r="R759" s="58"/>
      <c r="S759" s="58"/>
      <c r="T759" s="58"/>
      <c r="U759" s="58"/>
      <c r="V759" s="59"/>
    </row>
    <row r="760" spans="1:22" x14ac:dyDescent="0.25">
      <c r="A760" s="6"/>
      <c r="B760" s="7" t="s">
        <v>634</v>
      </c>
      <c r="C760" s="59">
        <v>5334279.209999999</v>
      </c>
      <c r="D760" s="58">
        <v>2249269.7099999995</v>
      </c>
      <c r="E760" s="58">
        <v>2677252.7599999998</v>
      </c>
      <c r="F760" s="58">
        <v>0</v>
      </c>
      <c r="G760" s="58">
        <v>-19.600000000000001</v>
      </c>
      <c r="H760" s="58">
        <v>0</v>
      </c>
      <c r="I760" s="58">
        <v>0</v>
      </c>
      <c r="J760" s="58">
        <v>0</v>
      </c>
      <c r="K760" s="58">
        <v>1830435.8699999999</v>
      </c>
      <c r="L760" s="58"/>
      <c r="M760" s="58"/>
      <c r="N760" s="58"/>
      <c r="O760" s="68">
        <v>524653.67000000004</v>
      </c>
      <c r="P760" s="61"/>
      <c r="Q760" s="58">
        <v>187291.69</v>
      </c>
      <c r="R760" s="58">
        <v>107206.55</v>
      </c>
      <c r="S760" s="58">
        <v>1631027.03</v>
      </c>
      <c r="T760" s="58">
        <v>43305</v>
      </c>
      <c r="U760" s="58">
        <v>274112.83</v>
      </c>
      <c r="V760" s="59">
        <v>30002.51</v>
      </c>
    </row>
    <row r="761" spans="1:22" x14ac:dyDescent="0.25">
      <c r="A761" s="6"/>
      <c r="B761" s="7" t="s">
        <v>635</v>
      </c>
      <c r="C761" s="59">
        <v>4693355.2699999996</v>
      </c>
      <c r="D761" s="58">
        <v>1979639.17</v>
      </c>
      <c r="E761" s="58">
        <v>2355578.7399999998</v>
      </c>
      <c r="F761" s="58">
        <v>0</v>
      </c>
      <c r="G761" s="58">
        <v>-17.12</v>
      </c>
      <c r="H761" s="58">
        <v>0</v>
      </c>
      <c r="I761" s="58">
        <v>0</v>
      </c>
      <c r="J761" s="58">
        <v>0</v>
      </c>
      <c r="K761" s="58">
        <v>1611456.4500000002</v>
      </c>
      <c r="L761" s="58"/>
      <c r="M761" s="58"/>
      <c r="N761" s="58"/>
      <c r="O761" s="68">
        <v>215885.58</v>
      </c>
      <c r="P761" s="61"/>
      <c r="Q761" s="58">
        <v>163080.31</v>
      </c>
      <c r="R761" s="58">
        <v>107117.54999999999</v>
      </c>
      <c r="S761" s="58">
        <v>2211006.08</v>
      </c>
      <c r="T761" s="58">
        <v>117747.99</v>
      </c>
      <c r="U761" s="58">
        <v>258875.14</v>
      </c>
      <c r="V761" s="59">
        <v>26330.910000000003</v>
      </c>
    </row>
    <row r="762" spans="1:22" x14ac:dyDescent="0.25">
      <c r="A762" s="12"/>
      <c r="B762" s="7" t="s">
        <v>636</v>
      </c>
      <c r="C762" s="59">
        <v>6295335.54</v>
      </c>
      <c r="D762" s="58">
        <v>2655192.6</v>
      </c>
      <c r="E762" s="58">
        <v>3159606.3099999996</v>
      </c>
      <c r="F762" s="58">
        <v>0</v>
      </c>
      <c r="G762" s="58">
        <v>-23</v>
      </c>
      <c r="H762" s="58">
        <v>0</v>
      </c>
      <c r="I762" s="58">
        <v>0</v>
      </c>
      <c r="J762" s="58">
        <v>0</v>
      </c>
      <c r="K762" s="58">
        <v>2161256.54</v>
      </c>
      <c r="L762" s="58"/>
      <c r="M762" s="58"/>
      <c r="N762" s="58"/>
      <c r="O762" s="68">
        <v>789613</v>
      </c>
      <c r="P762" s="62"/>
      <c r="Q762" s="58">
        <v>219171.53</v>
      </c>
      <c r="R762" s="58">
        <v>122857.22</v>
      </c>
      <c r="S762" s="58">
        <v>2085532.49</v>
      </c>
      <c r="T762" s="58">
        <v>13728.119999999999</v>
      </c>
      <c r="U762" s="58">
        <v>289897.01</v>
      </c>
      <c r="V762" s="59">
        <v>35335.449999999997</v>
      </c>
    </row>
    <row r="763" spans="1:22" x14ac:dyDescent="0.25">
      <c r="A763" s="12"/>
      <c r="B763" s="7" t="s">
        <v>637</v>
      </c>
      <c r="C763" s="59">
        <v>2852134.7</v>
      </c>
      <c r="D763" s="58">
        <v>1203009.6300000001</v>
      </c>
      <c r="E763" s="58">
        <v>1431476.45</v>
      </c>
      <c r="F763" s="58">
        <v>0</v>
      </c>
      <c r="G763" s="58">
        <v>-10.4</v>
      </c>
      <c r="H763" s="58">
        <v>0</v>
      </c>
      <c r="I763" s="58">
        <v>0</v>
      </c>
      <c r="J763" s="58">
        <v>0</v>
      </c>
      <c r="K763" s="58">
        <v>979261.21000000008</v>
      </c>
      <c r="L763" s="58"/>
      <c r="M763" s="58"/>
      <c r="N763" s="58"/>
      <c r="O763" s="68">
        <v>172414.01</v>
      </c>
      <c r="P763" s="61"/>
      <c r="Q763" s="58">
        <v>99130.96</v>
      </c>
      <c r="R763" s="58">
        <v>44741.990000000005</v>
      </c>
      <c r="S763" s="58">
        <v>880750.3</v>
      </c>
      <c r="T763" s="58">
        <v>29452.25</v>
      </c>
      <c r="U763" s="58">
        <v>161286.84999999998</v>
      </c>
      <c r="V763" s="59">
        <v>16002.49</v>
      </c>
    </row>
    <row r="764" spans="1:22" x14ac:dyDescent="0.25">
      <c r="A764" s="6"/>
      <c r="B764" s="7" t="s">
        <v>266</v>
      </c>
      <c r="C764" s="59">
        <v>4495626.59</v>
      </c>
      <c r="D764" s="58">
        <v>1896442.61</v>
      </c>
      <c r="E764" s="58">
        <v>2256340.39</v>
      </c>
      <c r="F764" s="58">
        <v>0</v>
      </c>
      <c r="G764" s="58">
        <v>-16.349999999999994</v>
      </c>
      <c r="H764" s="58">
        <v>0</v>
      </c>
      <c r="I764" s="58">
        <v>0</v>
      </c>
      <c r="J764" s="58">
        <v>0</v>
      </c>
      <c r="K764" s="58">
        <v>1543878.7600000002</v>
      </c>
      <c r="L764" s="58"/>
      <c r="M764" s="58"/>
      <c r="N764" s="58"/>
      <c r="O764" s="68">
        <v>437244.62</v>
      </c>
      <c r="P764" s="61"/>
      <c r="Q764" s="58">
        <v>155650.10999999999</v>
      </c>
      <c r="R764" s="58">
        <v>98582.23000000001</v>
      </c>
      <c r="S764" s="58">
        <v>2027381.9100000001</v>
      </c>
      <c r="T764" s="58">
        <v>52209.94</v>
      </c>
      <c r="U764" s="58">
        <v>552337.17000000004</v>
      </c>
      <c r="V764" s="59">
        <v>25369.52</v>
      </c>
    </row>
    <row r="765" spans="1:22" x14ac:dyDescent="0.25">
      <c r="A765" s="43"/>
      <c r="B765" s="44" t="s">
        <v>267</v>
      </c>
      <c r="C765" s="59">
        <v>67008005.230000004</v>
      </c>
      <c r="D765" s="58">
        <v>28270885.170000002</v>
      </c>
      <c r="E765" s="58">
        <v>33631120.509999998</v>
      </c>
      <c r="F765" s="58">
        <v>0</v>
      </c>
      <c r="G765" s="58">
        <v>-243.03000000000003</v>
      </c>
      <c r="H765" s="58">
        <v>0</v>
      </c>
      <c r="I765" s="58">
        <v>0</v>
      </c>
      <c r="J765" s="58">
        <v>0</v>
      </c>
      <c r="K765" s="58">
        <v>23018028.379999999</v>
      </c>
      <c r="L765" s="58"/>
      <c r="M765" s="58"/>
      <c r="N765" s="58"/>
      <c r="O765" s="68">
        <v>10889556.01</v>
      </c>
      <c r="P765" s="58"/>
      <c r="Q765" s="58">
        <v>2308711.84</v>
      </c>
      <c r="R765" s="58">
        <v>1964161.8800000001</v>
      </c>
      <c r="S765" s="58">
        <v>28230468.68</v>
      </c>
      <c r="T765" s="58">
        <v>2158194.35</v>
      </c>
      <c r="U765" s="58">
        <v>3742086.6599999997</v>
      </c>
      <c r="V765" s="65">
        <v>376442.69</v>
      </c>
    </row>
    <row r="766" spans="1:22" x14ac:dyDescent="0.25">
      <c r="A766" s="43"/>
      <c r="B766" s="44" t="s">
        <v>638</v>
      </c>
      <c r="C766" s="59">
        <v>1456245.89</v>
      </c>
      <c r="D766" s="58">
        <v>614099.99</v>
      </c>
      <c r="E766" s="58">
        <v>730884.05000000016</v>
      </c>
      <c r="F766" s="58">
        <v>0</v>
      </c>
      <c r="G766" s="58">
        <v>-5.34</v>
      </c>
      <c r="H766" s="58">
        <v>0</v>
      </c>
      <c r="I766" s="58">
        <v>0</v>
      </c>
      <c r="J766" s="58">
        <v>0</v>
      </c>
      <c r="K766" s="58">
        <v>499787.97999999992</v>
      </c>
      <c r="L766" s="58"/>
      <c r="M766" s="58"/>
      <c r="N766" s="58"/>
      <c r="O766" s="68">
        <v>73515.28</v>
      </c>
      <c r="P766" s="58"/>
      <c r="Q766" s="58">
        <v>50980.53</v>
      </c>
      <c r="R766" s="58">
        <v>22258.05</v>
      </c>
      <c r="S766" s="58">
        <v>424913.43000000005</v>
      </c>
      <c r="T766" s="58">
        <v>4297.8799999999992</v>
      </c>
      <c r="U766" s="58">
        <v>136579.37</v>
      </c>
      <c r="V766" s="59">
        <v>8184.6999999999989</v>
      </c>
    </row>
    <row r="767" spans="1:22" x14ac:dyDescent="0.25">
      <c r="A767" s="43"/>
      <c r="B767" s="44" t="s">
        <v>294</v>
      </c>
      <c r="C767" s="59">
        <v>6780879.0500000007</v>
      </c>
      <c r="D767" s="58">
        <v>2860469.7800000003</v>
      </c>
      <c r="E767" s="58">
        <v>3403301.2500000005</v>
      </c>
      <c r="F767" s="58">
        <v>0</v>
      </c>
      <c r="G767" s="58">
        <v>-24.670000000000005</v>
      </c>
      <c r="H767" s="58">
        <v>0</v>
      </c>
      <c r="I767" s="58">
        <v>0</v>
      </c>
      <c r="J767" s="58">
        <v>0</v>
      </c>
      <c r="K767" s="58">
        <v>2328694.4</v>
      </c>
      <c r="L767" s="58"/>
      <c r="M767" s="58"/>
      <c r="N767" s="58"/>
      <c r="O767" s="68">
        <v>609766.32999999996</v>
      </c>
      <c r="P767" s="58"/>
      <c r="Q767" s="58">
        <v>234737.02</v>
      </c>
      <c r="R767" s="58">
        <v>119901.89</v>
      </c>
      <c r="S767" s="58">
        <v>2623209.5799999996</v>
      </c>
      <c r="T767" s="58">
        <v>53165.09</v>
      </c>
      <c r="U767" s="58">
        <v>422875.31</v>
      </c>
      <c r="V767" s="59">
        <v>39515.619999999995</v>
      </c>
    </row>
    <row r="768" spans="1:22" x14ac:dyDescent="0.25">
      <c r="A768" s="43"/>
      <c r="B768" s="44" t="s">
        <v>639</v>
      </c>
      <c r="C768" s="59">
        <v>1572970.8599999999</v>
      </c>
      <c r="D768" s="58">
        <v>663336.23</v>
      </c>
      <c r="E768" s="58">
        <v>789467.96</v>
      </c>
      <c r="F768" s="58">
        <v>0</v>
      </c>
      <c r="G768" s="58">
        <v>-5.75</v>
      </c>
      <c r="H768" s="58">
        <v>0</v>
      </c>
      <c r="I768" s="58">
        <v>0</v>
      </c>
      <c r="J768" s="58">
        <v>0</v>
      </c>
      <c r="K768" s="58">
        <v>539868.53999999992</v>
      </c>
      <c r="L768" s="58"/>
      <c r="M768" s="58"/>
      <c r="N768" s="58"/>
      <c r="O768" s="68">
        <v>123911.43</v>
      </c>
      <c r="P768" s="58"/>
      <c r="Q768" s="58">
        <v>55031.16</v>
      </c>
      <c r="R768" s="58">
        <v>3720.9400000000005</v>
      </c>
      <c r="S768" s="58">
        <v>459518.95999999996</v>
      </c>
      <c r="T768" s="58">
        <v>23781.13</v>
      </c>
      <c r="U768" s="58">
        <v>131025.89000000001</v>
      </c>
      <c r="V768" s="59">
        <v>8839.369999999999</v>
      </c>
    </row>
    <row r="769" spans="1:22" x14ac:dyDescent="0.25">
      <c r="A769" s="43"/>
      <c r="B769" s="44" t="s">
        <v>397</v>
      </c>
      <c r="C769" s="59">
        <v>1093385.25</v>
      </c>
      <c r="D769" s="58">
        <v>461087.82000000007</v>
      </c>
      <c r="E769" s="58">
        <v>548765.82000000007</v>
      </c>
      <c r="F769" s="58">
        <v>0</v>
      </c>
      <c r="G769" s="58">
        <v>-3.9899999999999993</v>
      </c>
      <c r="H769" s="58">
        <v>0</v>
      </c>
      <c r="I769" s="58">
        <v>0</v>
      </c>
      <c r="J769" s="58">
        <v>0</v>
      </c>
      <c r="K769" s="58">
        <v>375262.92</v>
      </c>
      <c r="L769" s="58"/>
      <c r="M769" s="58"/>
      <c r="N769" s="58"/>
      <c r="O769" s="68">
        <v>141862.9</v>
      </c>
      <c r="P769" s="58"/>
      <c r="Q769" s="58">
        <v>38259.71</v>
      </c>
      <c r="R769" s="58">
        <v>6501.5</v>
      </c>
      <c r="S769" s="58">
        <v>756962.83000000007</v>
      </c>
      <c r="T769" s="58">
        <v>27896.57</v>
      </c>
      <c r="U769" s="58">
        <v>85689.39</v>
      </c>
      <c r="V769" s="59">
        <v>6144.65</v>
      </c>
    </row>
    <row r="770" spans="1:22" x14ac:dyDescent="0.25">
      <c r="A770" s="43"/>
      <c r="B770" s="44"/>
      <c r="C770" s="59"/>
      <c r="D770" s="58"/>
      <c r="E770" s="58"/>
      <c r="F770" s="58"/>
      <c r="G770" s="58"/>
      <c r="H770" s="58"/>
      <c r="I770" s="58"/>
      <c r="J770" s="58"/>
      <c r="K770" s="58"/>
      <c r="L770" s="58"/>
      <c r="M770" s="58"/>
      <c r="N770" s="58"/>
      <c r="O770" s="64"/>
      <c r="P770" s="58"/>
      <c r="Q770" s="58"/>
      <c r="R770" s="58"/>
      <c r="S770" s="58"/>
      <c r="T770" s="58"/>
      <c r="U770" s="58"/>
      <c r="V770" s="59"/>
    </row>
    <row r="771" spans="1:22" x14ac:dyDescent="0.25">
      <c r="A771" s="6" t="s">
        <v>640</v>
      </c>
      <c r="B771" s="44" t="s">
        <v>36</v>
      </c>
      <c r="C771" s="59">
        <v>1798945.6800000002</v>
      </c>
      <c r="D771" s="58">
        <v>1875369.53</v>
      </c>
      <c r="E771" s="58">
        <v>937046.02</v>
      </c>
      <c r="F771" s="58">
        <v>0</v>
      </c>
      <c r="G771" s="58">
        <v>-21.38</v>
      </c>
      <c r="H771" s="58">
        <v>1373963.6399999997</v>
      </c>
      <c r="I771" s="58">
        <v>0</v>
      </c>
      <c r="J771" s="58">
        <v>0</v>
      </c>
      <c r="K771" s="58">
        <v>-221716.01000000004</v>
      </c>
      <c r="L771" s="58">
        <v>9214.9699999999993</v>
      </c>
      <c r="M771" s="58">
        <v>36242.76</v>
      </c>
      <c r="N771" s="58">
        <v>0</v>
      </c>
      <c r="O771" s="67">
        <v>202971.05</v>
      </c>
      <c r="P771" s="58"/>
      <c r="Q771" s="58">
        <v>81683.61</v>
      </c>
      <c r="R771" s="58">
        <v>0</v>
      </c>
      <c r="S771" s="58">
        <v>0</v>
      </c>
      <c r="T771" s="58">
        <v>0</v>
      </c>
      <c r="U771" s="58">
        <v>8380.15</v>
      </c>
      <c r="V771" s="59">
        <v>17909.649999999998</v>
      </c>
    </row>
    <row r="772" spans="1:22" x14ac:dyDescent="0.25">
      <c r="A772" s="6"/>
      <c r="B772" s="44" t="s">
        <v>410</v>
      </c>
      <c r="C772" s="59">
        <v>10560.479999999998</v>
      </c>
      <c r="D772" s="58">
        <v>11009.130000000001</v>
      </c>
      <c r="E772" s="58">
        <v>5500.78</v>
      </c>
      <c r="F772" s="58">
        <v>0</v>
      </c>
      <c r="G772" s="58">
        <v>-0.12000000000000001</v>
      </c>
      <c r="H772" s="58">
        <v>8067.1500000000015</v>
      </c>
      <c r="I772" s="58">
        <v>0</v>
      </c>
      <c r="J772" s="58">
        <v>0</v>
      </c>
      <c r="K772" s="58">
        <v>12937.799999999997</v>
      </c>
      <c r="L772" s="58"/>
      <c r="M772" s="58"/>
      <c r="N772" s="58"/>
      <c r="O772" s="64">
        <v>129.43</v>
      </c>
      <c r="P772" s="58"/>
      <c r="Q772" s="58">
        <v>534.9</v>
      </c>
      <c r="R772" s="58">
        <v>0</v>
      </c>
      <c r="S772" s="58">
        <v>3837.4500000000003</v>
      </c>
      <c r="T772" s="58">
        <v>677.59</v>
      </c>
      <c r="U772" s="58">
        <v>276.79000000000002</v>
      </c>
      <c r="V772" s="59">
        <v>87.240000000000009</v>
      </c>
    </row>
    <row r="773" spans="1:22" x14ac:dyDescent="0.25">
      <c r="A773" s="6"/>
      <c r="B773" s="44" t="s">
        <v>641</v>
      </c>
      <c r="C773" s="59">
        <v>88521.04</v>
      </c>
      <c r="D773" s="58">
        <v>92281.67</v>
      </c>
      <c r="E773" s="58">
        <v>46109.33</v>
      </c>
      <c r="F773" s="58">
        <v>0</v>
      </c>
      <c r="G773" s="58">
        <v>-1.05</v>
      </c>
      <c r="H773" s="58">
        <v>67612.36</v>
      </c>
      <c r="I773" s="58">
        <v>0</v>
      </c>
      <c r="J773" s="58">
        <v>0</v>
      </c>
      <c r="K773" s="58">
        <v>108448.46</v>
      </c>
      <c r="L773" s="58"/>
      <c r="M773" s="58"/>
      <c r="N773" s="58"/>
      <c r="O773" s="68">
        <v>3105.55</v>
      </c>
      <c r="P773" s="58"/>
      <c r="Q773" s="58">
        <v>4473.68</v>
      </c>
      <c r="R773" s="58">
        <v>2500.8599999999997</v>
      </c>
      <c r="S773" s="58">
        <v>40781.089999999997</v>
      </c>
      <c r="T773" s="58">
        <v>3426.95</v>
      </c>
      <c r="U773" s="58">
        <v>3103.59</v>
      </c>
      <c r="V773" s="59">
        <v>729.97</v>
      </c>
    </row>
    <row r="774" spans="1:22" x14ac:dyDescent="0.25">
      <c r="A774" s="6"/>
      <c r="B774" s="44" t="s">
        <v>642</v>
      </c>
      <c r="C774" s="59">
        <v>81894.23</v>
      </c>
      <c r="D774" s="58">
        <v>85373.39</v>
      </c>
      <c r="E774" s="58">
        <v>42657.469999999994</v>
      </c>
      <c r="F774" s="58">
        <v>0</v>
      </c>
      <c r="G774" s="58">
        <v>-0.97</v>
      </c>
      <c r="H774" s="58">
        <v>62554.579999999987</v>
      </c>
      <c r="I774" s="58">
        <v>0</v>
      </c>
      <c r="J774" s="58">
        <v>0</v>
      </c>
      <c r="K774" s="58">
        <v>100329.75000000001</v>
      </c>
      <c r="L774" s="58"/>
      <c r="M774" s="58"/>
      <c r="N774" s="58"/>
      <c r="O774" s="68">
        <v>46170.19</v>
      </c>
      <c r="P774" s="58">
        <v>879.52</v>
      </c>
      <c r="Q774" s="58">
        <v>4143.0200000000004</v>
      </c>
      <c r="R774" s="58">
        <v>5491.5</v>
      </c>
      <c r="S774" s="58">
        <v>67694.66</v>
      </c>
      <c r="T774" s="58">
        <v>3732.19</v>
      </c>
      <c r="U774" s="58">
        <v>11670.09</v>
      </c>
      <c r="V774" s="59">
        <v>675.20999999999992</v>
      </c>
    </row>
    <row r="775" spans="1:22" x14ac:dyDescent="0.25">
      <c r="A775" s="6"/>
      <c r="B775" s="44"/>
      <c r="C775" s="59"/>
      <c r="D775" s="58"/>
      <c r="E775" s="58"/>
      <c r="F775" s="58"/>
      <c r="G775" s="58"/>
      <c r="H775" s="58"/>
      <c r="I775" s="58"/>
      <c r="J775" s="58"/>
      <c r="K775" s="58"/>
      <c r="L775" s="58"/>
      <c r="M775" s="58"/>
      <c r="N775" s="58"/>
      <c r="O775" s="64"/>
      <c r="P775" s="58"/>
      <c r="Q775" s="58"/>
      <c r="R775" s="58"/>
      <c r="S775" s="58"/>
      <c r="T775" s="58"/>
      <c r="U775" s="58"/>
      <c r="V775" s="59"/>
    </row>
    <row r="776" spans="1:22" x14ac:dyDescent="0.25">
      <c r="A776" s="6" t="s">
        <v>77</v>
      </c>
      <c r="B776" s="44" t="s">
        <v>89</v>
      </c>
      <c r="C776" s="59">
        <v>1450067.9</v>
      </c>
      <c r="D776" s="58">
        <v>1104702.6399999999</v>
      </c>
      <c r="E776" s="58">
        <v>656656.47</v>
      </c>
      <c r="F776" s="58">
        <v>0</v>
      </c>
      <c r="G776" s="58">
        <v>0</v>
      </c>
      <c r="H776" s="58">
        <v>433497.65</v>
      </c>
      <c r="I776" s="58">
        <v>0</v>
      </c>
      <c r="J776" s="58">
        <v>0</v>
      </c>
      <c r="K776" s="58">
        <v>-173787.53</v>
      </c>
      <c r="L776" s="58"/>
      <c r="M776" s="58">
        <v>20603.22</v>
      </c>
      <c r="N776" s="58">
        <v>6055.2199999999993</v>
      </c>
      <c r="O776" s="67">
        <v>125940.45</v>
      </c>
      <c r="P776" s="58"/>
      <c r="Q776" s="58">
        <v>32847.53</v>
      </c>
      <c r="R776" s="58">
        <v>0</v>
      </c>
      <c r="S776" s="58">
        <v>0</v>
      </c>
      <c r="T776" s="58">
        <v>0</v>
      </c>
      <c r="U776" s="58">
        <v>8549.31</v>
      </c>
      <c r="V776" s="59">
        <v>7213.95</v>
      </c>
    </row>
    <row r="777" spans="1:22" x14ac:dyDescent="0.25">
      <c r="A777" s="6"/>
      <c r="B777" s="44" t="s">
        <v>643</v>
      </c>
      <c r="C777" s="59">
        <v>16750.899999999998</v>
      </c>
      <c r="D777" s="58">
        <v>12760.919999999998</v>
      </c>
      <c r="E777" s="58">
        <v>7585.5899999999992</v>
      </c>
      <c r="F777" s="58">
        <v>0</v>
      </c>
      <c r="G777" s="58">
        <v>0</v>
      </c>
      <c r="H777" s="58">
        <v>5007.5199999999995</v>
      </c>
      <c r="I777" s="58">
        <v>0</v>
      </c>
      <c r="J777" s="58">
        <v>0</v>
      </c>
      <c r="K777" s="58">
        <v>14363.580000000002</v>
      </c>
      <c r="L777" s="58"/>
      <c r="M777" s="58"/>
      <c r="N777" s="58"/>
      <c r="O777" s="68">
        <v>3991.41</v>
      </c>
      <c r="P777" s="58"/>
      <c r="Q777" s="58">
        <v>972.54</v>
      </c>
      <c r="R777" s="58">
        <v>1784.0700000000002</v>
      </c>
      <c r="S777" s="58">
        <v>17739.689999999999</v>
      </c>
      <c r="T777" s="58">
        <v>2657.88</v>
      </c>
      <c r="U777" s="58">
        <v>505.49</v>
      </c>
      <c r="V777" s="59"/>
    </row>
    <row r="778" spans="1:22" x14ac:dyDescent="0.25">
      <c r="A778" s="6"/>
      <c r="B778" s="44" t="s">
        <v>644</v>
      </c>
      <c r="C778" s="59">
        <v>163389.81</v>
      </c>
      <c r="D778" s="58">
        <v>124484.27</v>
      </c>
      <c r="E778" s="58">
        <v>73989.84</v>
      </c>
      <c r="F778" s="58">
        <v>0</v>
      </c>
      <c r="G778" s="58">
        <v>0</v>
      </c>
      <c r="H778" s="58">
        <v>48848.209999999992</v>
      </c>
      <c r="I778" s="58">
        <v>0</v>
      </c>
      <c r="J778" s="58">
        <v>0</v>
      </c>
      <c r="K778" s="58">
        <v>140116.52000000002</v>
      </c>
      <c r="L778" s="58"/>
      <c r="M778" s="58"/>
      <c r="N778" s="58"/>
      <c r="O778" s="68">
        <v>58650.98</v>
      </c>
      <c r="P778" s="58"/>
      <c r="Q778" s="58">
        <v>15419.61</v>
      </c>
      <c r="R778" s="58">
        <v>2760.08</v>
      </c>
      <c r="S778" s="58">
        <v>163325.70000000001</v>
      </c>
      <c r="T778" s="58">
        <v>23757.360000000001</v>
      </c>
      <c r="U778" s="58">
        <v>11393.98</v>
      </c>
      <c r="V778" s="59">
        <v>2525.7200000000003</v>
      </c>
    </row>
    <row r="779" spans="1:22" x14ac:dyDescent="0.25">
      <c r="A779" s="6"/>
      <c r="B779" s="44" t="s">
        <v>645</v>
      </c>
      <c r="C779" s="59">
        <v>22513.45</v>
      </c>
      <c r="D779" s="58">
        <v>17153.47</v>
      </c>
      <c r="E779" s="58">
        <v>10195</v>
      </c>
      <c r="F779" s="58">
        <v>0</v>
      </c>
      <c r="G779" s="58">
        <v>0</v>
      </c>
      <c r="H779" s="58">
        <v>6731.0199999999986</v>
      </c>
      <c r="I779" s="58">
        <v>0</v>
      </c>
      <c r="J779" s="58">
        <v>0</v>
      </c>
      <c r="K779" s="58">
        <v>19307.43</v>
      </c>
      <c r="L779" s="58"/>
      <c r="M779" s="58"/>
      <c r="N779" s="58"/>
      <c r="O779" s="68">
        <v>5313.55</v>
      </c>
      <c r="P779" s="58">
        <v>149.87</v>
      </c>
      <c r="Q779" s="58">
        <v>2280.61</v>
      </c>
      <c r="R779" s="58">
        <v>188.26</v>
      </c>
      <c r="S779" s="58">
        <v>22268.18</v>
      </c>
      <c r="T779" s="58">
        <v>4287.1899999999996</v>
      </c>
      <c r="U779" s="58">
        <v>3282.7999999999997</v>
      </c>
      <c r="V779" s="59"/>
    </row>
    <row r="780" spans="1:22" x14ac:dyDescent="0.25">
      <c r="A780" s="6"/>
      <c r="B780" s="44"/>
      <c r="C780" s="59"/>
      <c r="D780" s="58"/>
      <c r="E780" s="58"/>
      <c r="F780" s="58"/>
      <c r="G780" s="58"/>
      <c r="H780" s="58"/>
      <c r="I780" s="58"/>
      <c r="J780" s="58"/>
      <c r="K780" s="58"/>
      <c r="L780" s="58"/>
      <c r="M780" s="58"/>
      <c r="N780" s="58"/>
      <c r="O780" s="64"/>
      <c r="P780" s="58"/>
      <c r="Q780" s="58"/>
      <c r="R780" s="58"/>
      <c r="S780" s="58"/>
      <c r="T780" s="58"/>
      <c r="U780" s="58"/>
      <c r="V780" s="59"/>
    </row>
    <row r="781" spans="1:22" x14ac:dyDescent="0.25">
      <c r="A781" s="6" t="s">
        <v>646</v>
      </c>
      <c r="B781" s="44" t="s">
        <v>89</v>
      </c>
      <c r="C781" s="59">
        <v>11446884.68</v>
      </c>
      <c r="D781" s="58">
        <v>4647714.8199999994</v>
      </c>
      <c r="E781" s="58">
        <v>5625669.4300000006</v>
      </c>
      <c r="F781" s="58">
        <v>0</v>
      </c>
      <c r="G781" s="58">
        <v>25.479999999999997</v>
      </c>
      <c r="H781" s="58">
        <v>0</v>
      </c>
      <c r="I781" s="58">
        <v>0</v>
      </c>
      <c r="J781" s="58">
        <v>0</v>
      </c>
      <c r="K781" s="58">
        <v>-1543588.47</v>
      </c>
      <c r="L781" s="58">
        <v>2965614.62</v>
      </c>
      <c r="M781" s="58">
        <v>105778.76000000001</v>
      </c>
      <c r="N781" s="58">
        <v>31120.45</v>
      </c>
      <c r="O781" s="67">
        <v>353379.89</v>
      </c>
      <c r="P781" s="58"/>
      <c r="Q781" s="58">
        <v>0</v>
      </c>
      <c r="R781" s="58">
        <v>0</v>
      </c>
      <c r="S781" s="58">
        <v>0</v>
      </c>
      <c r="T781" s="58">
        <v>0</v>
      </c>
      <c r="U781" s="58">
        <v>233609.94</v>
      </c>
      <c r="V781" s="59">
        <v>34778.06</v>
      </c>
    </row>
    <row r="782" spans="1:22" x14ac:dyDescent="0.25">
      <c r="A782" s="6"/>
      <c r="B782" s="44" t="s">
        <v>64</v>
      </c>
      <c r="C782" s="59">
        <v>1313126.3600000001</v>
      </c>
      <c r="D782" s="58">
        <v>528781.30999999994</v>
      </c>
      <c r="E782" s="58">
        <v>645388.96000000008</v>
      </c>
      <c r="F782" s="58">
        <v>0</v>
      </c>
      <c r="G782" s="58">
        <v>2.9600000000000004</v>
      </c>
      <c r="H782" s="58">
        <v>0</v>
      </c>
      <c r="I782" s="58">
        <v>0</v>
      </c>
      <c r="J782" s="58">
        <v>0</v>
      </c>
      <c r="K782" s="58">
        <v>422056.26</v>
      </c>
      <c r="L782" s="58"/>
      <c r="M782" s="58"/>
      <c r="N782" s="58"/>
      <c r="O782" s="68">
        <v>129632.69</v>
      </c>
      <c r="P782" s="58"/>
      <c r="Q782" s="58">
        <v>3014.87</v>
      </c>
      <c r="R782" s="58">
        <v>0</v>
      </c>
      <c r="S782" s="58">
        <v>415363.95</v>
      </c>
      <c r="T782" s="58">
        <v>2852.2599999999998</v>
      </c>
      <c r="U782" s="58">
        <v>47741.93</v>
      </c>
      <c r="V782" s="59">
        <v>541.44000000000005</v>
      </c>
    </row>
    <row r="783" spans="1:22" x14ac:dyDescent="0.25">
      <c r="A783" s="6"/>
      <c r="B783" s="44" t="s">
        <v>144</v>
      </c>
      <c r="C783" s="59">
        <v>1284648.8999999997</v>
      </c>
      <c r="D783" s="58">
        <v>521613.75000000006</v>
      </c>
      <c r="E783" s="58">
        <v>631351.55999999994</v>
      </c>
      <c r="F783" s="58">
        <v>0</v>
      </c>
      <c r="G783" s="58">
        <v>2.8500000000000005</v>
      </c>
      <c r="H783" s="58">
        <v>0</v>
      </c>
      <c r="I783" s="58">
        <v>0</v>
      </c>
      <c r="J783" s="58">
        <v>0</v>
      </c>
      <c r="K783" s="58">
        <v>419029.84000000008</v>
      </c>
      <c r="L783" s="58"/>
      <c r="M783" s="58"/>
      <c r="N783" s="58"/>
      <c r="O783" s="68">
        <v>158601.57999999999</v>
      </c>
      <c r="P783" s="58"/>
      <c r="Q783" s="58">
        <v>6224.25</v>
      </c>
      <c r="R783" s="58">
        <v>0</v>
      </c>
      <c r="S783" s="58">
        <v>421130.95</v>
      </c>
      <c r="T783" s="58">
        <v>16941.78</v>
      </c>
      <c r="U783" s="58">
        <v>34366</v>
      </c>
      <c r="V783" s="59">
        <v>1089.6500000000001</v>
      </c>
    </row>
    <row r="784" spans="1:22" x14ac:dyDescent="0.25">
      <c r="A784" s="6"/>
      <c r="B784" s="44" t="s">
        <v>647</v>
      </c>
      <c r="C784" s="59">
        <v>1953837.0300000003</v>
      </c>
      <c r="D784" s="58">
        <v>792944.72</v>
      </c>
      <c r="E784" s="58">
        <v>960233.3899999999</v>
      </c>
      <c r="F784" s="58">
        <v>0</v>
      </c>
      <c r="G784" s="58">
        <v>4.3499999999999996</v>
      </c>
      <c r="H784" s="58">
        <v>0</v>
      </c>
      <c r="I784" s="58">
        <v>0</v>
      </c>
      <c r="J784" s="58">
        <v>0</v>
      </c>
      <c r="K784" s="58">
        <v>636760.67999999993</v>
      </c>
      <c r="L784" s="58"/>
      <c r="M784" s="58"/>
      <c r="N784" s="58"/>
      <c r="O784" s="68">
        <v>246877</v>
      </c>
      <c r="P784" s="58"/>
      <c r="Q784" s="58">
        <v>96286.29</v>
      </c>
      <c r="R784" s="58">
        <v>61735.21</v>
      </c>
      <c r="S784" s="58">
        <v>1058445.1200000001</v>
      </c>
      <c r="T784" s="58">
        <v>97143.89</v>
      </c>
      <c r="U784" s="58">
        <v>147181.08000000002</v>
      </c>
      <c r="V784" s="59">
        <v>15656.61</v>
      </c>
    </row>
    <row r="785" spans="1:22" x14ac:dyDescent="0.25">
      <c r="A785" s="6"/>
      <c r="B785" s="44" t="s">
        <v>69</v>
      </c>
      <c r="C785" s="59">
        <v>203122.78999999998</v>
      </c>
      <c r="D785" s="58">
        <v>82114.89</v>
      </c>
      <c r="E785" s="58">
        <v>99829.839999999982</v>
      </c>
      <c r="F785" s="58">
        <v>0</v>
      </c>
      <c r="G785" s="58">
        <v>0.47</v>
      </c>
      <c r="H785" s="58">
        <v>0</v>
      </c>
      <c r="I785" s="58">
        <v>0</v>
      </c>
      <c r="J785" s="58">
        <v>0</v>
      </c>
      <c r="K785" s="58">
        <v>65741.69</v>
      </c>
      <c r="L785" s="58"/>
      <c r="M785" s="58"/>
      <c r="N785" s="58"/>
      <c r="O785" s="68">
        <v>23238.74</v>
      </c>
      <c r="P785" s="58"/>
      <c r="Q785" s="58">
        <v>1346.97</v>
      </c>
      <c r="R785" s="58">
        <v>0</v>
      </c>
      <c r="S785" s="58">
        <v>63249.78</v>
      </c>
      <c r="T785" s="58">
        <v>1317.47</v>
      </c>
      <c r="U785" s="58">
        <v>15753.189999999999</v>
      </c>
      <c r="V785" s="59"/>
    </row>
    <row r="786" spans="1:22" x14ac:dyDescent="0.25">
      <c r="A786" s="6"/>
      <c r="B786" s="44"/>
      <c r="C786" s="59"/>
      <c r="D786" s="58"/>
      <c r="E786" s="58"/>
      <c r="F786" s="58"/>
      <c r="G786" s="58"/>
      <c r="H786" s="58"/>
      <c r="I786" s="58"/>
      <c r="J786" s="58"/>
      <c r="K786" s="58"/>
      <c r="L786" s="58"/>
      <c r="M786" s="58"/>
      <c r="N786" s="58"/>
      <c r="O786" s="64"/>
      <c r="P786" s="58"/>
      <c r="Q786" s="58"/>
      <c r="R786" s="58"/>
      <c r="S786" s="58"/>
      <c r="T786" s="58"/>
      <c r="U786" s="58"/>
      <c r="V786" s="59"/>
    </row>
    <row r="787" spans="1:22" x14ac:dyDescent="0.25">
      <c r="A787" s="6" t="s">
        <v>648</v>
      </c>
      <c r="B787" s="44" t="s">
        <v>89</v>
      </c>
      <c r="C787" s="59">
        <v>17367454.100000001</v>
      </c>
      <c r="D787" s="58">
        <v>9844866.9600000009</v>
      </c>
      <c r="E787" s="58">
        <v>8382959.5199999996</v>
      </c>
      <c r="F787" s="58">
        <v>0</v>
      </c>
      <c r="G787" s="58">
        <v>-249.21</v>
      </c>
      <c r="H787" s="58">
        <v>2623916.9399999995</v>
      </c>
      <c r="I787" s="58">
        <v>0</v>
      </c>
      <c r="J787" s="58">
        <v>0</v>
      </c>
      <c r="K787" s="58">
        <v>-2880834.9</v>
      </c>
      <c r="L787" s="58"/>
      <c r="M787" s="58">
        <v>226247.07</v>
      </c>
      <c r="N787" s="58">
        <v>53117.509999999995</v>
      </c>
      <c r="O787" s="67">
        <v>1283575.4099999999</v>
      </c>
      <c r="P787" s="58"/>
      <c r="Q787" s="58">
        <v>157667.23000000001</v>
      </c>
      <c r="R787" s="58">
        <v>0</v>
      </c>
      <c r="S787" s="58">
        <v>0</v>
      </c>
      <c r="T787" s="58">
        <v>0</v>
      </c>
      <c r="U787" s="58">
        <v>362750.41</v>
      </c>
      <c r="V787" s="59">
        <v>80456.340000000011</v>
      </c>
    </row>
    <row r="788" spans="1:22" x14ac:dyDescent="0.25">
      <c r="A788" s="6"/>
      <c r="B788" s="44" t="s">
        <v>649</v>
      </c>
      <c r="C788" s="59">
        <v>22001.359999999997</v>
      </c>
      <c r="D788" s="58">
        <v>12468.740000000002</v>
      </c>
      <c r="E788" s="58">
        <v>10619.73</v>
      </c>
      <c r="F788" s="58">
        <v>0</v>
      </c>
      <c r="G788" s="58">
        <v>-0.31999999999999995</v>
      </c>
      <c r="H788" s="58">
        <v>3323.309999999999</v>
      </c>
      <c r="I788" s="58">
        <v>0</v>
      </c>
      <c r="J788" s="58">
        <v>0</v>
      </c>
      <c r="K788" s="58">
        <v>12356.48</v>
      </c>
      <c r="L788" s="58"/>
      <c r="M788" s="58"/>
      <c r="N788" s="58"/>
      <c r="O788" s="64"/>
      <c r="P788" s="58"/>
      <c r="Q788" s="58">
        <v>444.91</v>
      </c>
      <c r="R788" s="58">
        <v>0</v>
      </c>
      <c r="S788" s="58">
        <v>11701.04</v>
      </c>
      <c r="T788" s="58">
        <v>1104.49</v>
      </c>
      <c r="U788" s="58">
        <v>537.92000000000007</v>
      </c>
      <c r="V788" s="59">
        <v>170.78</v>
      </c>
    </row>
    <row r="789" spans="1:22" x14ac:dyDescent="0.25">
      <c r="A789" s="6"/>
      <c r="B789" s="44" t="s">
        <v>650</v>
      </c>
      <c r="C789" s="59">
        <v>94611.690000000017</v>
      </c>
      <c r="D789" s="58">
        <v>53624.229999999996</v>
      </c>
      <c r="E789" s="58">
        <v>45667.5</v>
      </c>
      <c r="F789" s="58">
        <v>0</v>
      </c>
      <c r="G789" s="58">
        <v>-1.3699999999999999</v>
      </c>
      <c r="H789" s="58">
        <v>14292.36</v>
      </c>
      <c r="I789" s="58">
        <v>0</v>
      </c>
      <c r="J789" s="58">
        <v>0</v>
      </c>
      <c r="K789" s="58">
        <v>53144.5</v>
      </c>
      <c r="L789" s="58"/>
      <c r="M789" s="58"/>
      <c r="N789" s="58"/>
      <c r="O789" s="68"/>
      <c r="P789" s="58"/>
      <c r="Q789" s="58">
        <v>5767.17</v>
      </c>
      <c r="R789" s="58">
        <v>0</v>
      </c>
      <c r="S789" s="58">
        <v>61605.08</v>
      </c>
      <c r="T789" s="58">
        <v>7531.22</v>
      </c>
      <c r="U789" s="58">
        <v>4519.08</v>
      </c>
      <c r="V789" s="59">
        <v>941.1</v>
      </c>
    </row>
    <row r="790" spans="1:22" x14ac:dyDescent="0.25">
      <c r="A790" s="6"/>
      <c r="B790" s="44" t="s">
        <v>651</v>
      </c>
      <c r="C790" s="59">
        <v>4236571.2399999993</v>
      </c>
      <c r="D790" s="58">
        <v>2400956.5299999998</v>
      </c>
      <c r="E790" s="58">
        <v>2044928.8699999999</v>
      </c>
      <c r="F790" s="58">
        <v>0</v>
      </c>
      <c r="G790" s="58">
        <v>-60.499999999999993</v>
      </c>
      <c r="H790" s="58">
        <v>639926.81999999995</v>
      </c>
      <c r="I790" s="58">
        <v>0</v>
      </c>
      <c r="J790" s="58">
        <v>0</v>
      </c>
      <c r="K790" s="58">
        <v>2379331.56</v>
      </c>
      <c r="L790" s="58"/>
      <c r="M790" s="58"/>
      <c r="N790" s="58"/>
      <c r="O790" s="68">
        <v>419385.17</v>
      </c>
      <c r="P790" s="58"/>
      <c r="Q790" s="58">
        <v>162720.47</v>
      </c>
      <c r="R790" s="58">
        <v>136023.96000000002</v>
      </c>
      <c r="S790" s="58">
        <v>2431646.63</v>
      </c>
      <c r="T790" s="58">
        <v>231228.92</v>
      </c>
      <c r="U790" s="58">
        <v>177994.88</v>
      </c>
      <c r="V790" s="59">
        <v>26553.84</v>
      </c>
    </row>
    <row r="791" spans="1:22" x14ac:dyDescent="0.25">
      <c r="A791" s="6"/>
      <c r="B791" s="44" t="s">
        <v>258</v>
      </c>
      <c r="C791" s="59">
        <v>466593.62000000005</v>
      </c>
      <c r="D791" s="58">
        <v>264485.73</v>
      </c>
      <c r="E791" s="58">
        <v>225216.5</v>
      </c>
      <c r="F791" s="58">
        <v>0</v>
      </c>
      <c r="G791" s="58">
        <v>-6.69</v>
      </c>
      <c r="H791" s="58">
        <v>70492.550000000017</v>
      </c>
      <c r="I791" s="58">
        <v>0</v>
      </c>
      <c r="J791" s="58">
        <v>0</v>
      </c>
      <c r="K791" s="58">
        <v>262135.63</v>
      </c>
      <c r="L791" s="58"/>
      <c r="M791" s="58"/>
      <c r="N791" s="58"/>
      <c r="O791" s="68">
        <v>118045.75</v>
      </c>
      <c r="P791" s="58"/>
      <c r="Q791" s="58">
        <v>21434.78</v>
      </c>
      <c r="R791" s="58">
        <v>3097.9700000000003</v>
      </c>
      <c r="S791" s="58">
        <v>301442.55</v>
      </c>
      <c r="T791" s="58">
        <v>24011.71</v>
      </c>
      <c r="U791" s="58">
        <v>14355.43</v>
      </c>
      <c r="V791" s="59">
        <v>3512.05</v>
      </c>
    </row>
    <row r="792" spans="1:22" x14ac:dyDescent="0.25">
      <c r="A792" s="6"/>
      <c r="B792" s="44" t="s">
        <v>652</v>
      </c>
      <c r="C792" s="59">
        <v>80198.090000000026</v>
      </c>
      <c r="D792" s="58">
        <v>45452.61</v>
      </c>
      <c r="E792" s="58">
        <v>38710.329999999994</v>
      </c>
      <c r="F792" s="58">
        <v>0</v>
      </c>
      <c r="G792" s="58">
        <v>-1.1399999999999999</v>
      </c>
      <c r="H792" s="58">
        <v>12114.45</v>
      </c>
      <c r="I792" s="58">
        <v>0</v>
      </c>
      <c r="J792" s="58">
        <v>0</v>
      </c>
      <c r="K792" s="58">
        <v>45044.73</v>
      </c>
      <c r="L792" s="58"/>
      <c r="M792" s="58"/>
      <c r="N792" s="58"/>
      <c r="O792" s="68">
        <v>10789.84</v>
      </c>
      <c r="P792" s="58">
        <v>3367.97</v>
      </c>
      <c r="Q792" s="58">
        <v>3442.79</v>
      </c>
      <c r="R792" s="58">
        <v>0</v>
      </c>
      <c r="S792" s="58">
        <v>45459.17</v>
      </c>
      <c r="T792" s="58">
        <v>6467.36</v>
      </c>
      <c r="U792" s="58">
        <v>4680.03</v>
      </c>
      <c r="V792" s="59">
        <v>562.54999999999995</v>
      </c>
    </row>
    <row r="793" spans="1:22" x14ac:dyDescent="0.25">
      <c r="A793" s="6"/>
      <c r="B793" s="44" t="s">
        <v>653</v>
      </c>
      <c r="C793" s="59">
        <v>3583.8100000000004</v>
      </c>
      <c r="D793" s="58">
        <v>2030.92</v>
      </c>
      <c r="E793" s="58">
        <v>1729.87</v>
      </c>
      <c r="F793" s="58">
        <v>0</v>
      </c>
      <c r="G793" s="58">
        <v>-0.04</v>
      </c>
      <c r="H793" s="58">
        <v>541.33000000000004</v>
      </c>
      <c r="I793" s="58">
        <v>0</v>
      </c>
      <c r="J793" s="58">
        <v>0</v>
      </c>
      <c r="K793" s="58">
        <v>2012.5700000000004</v>
      </c>
      <c r="L793" s="58"/>
      <c r="M793" s="58"/>
      <c r="N793" s="58"/>
      <c r="O793" s="68"/>
      <c r="P793" s="58"/>
      <c r="Q793" s="58">
        <v>146.22</v>
      </c>
      <c r="R793" s="58">
        <v>0</v>
      </c>
      <c r="S793" s="58">
        <v>4681.5600000000004</v>
      </c>
      <c r="T793" s="58">
        <v>1729.7900000000002</v>
      </c>
      <c r="U793" s="58">
        <v>0</v>
      </c>
      <c r="V793" s="59">
        <v>0</v>
      </c>
    </row>
    <row r="794" spans="1:22" x14ac:dyDescent="0.25">
      <c r="A794" s="6"/>
      <c r="B794" s="44" t="s">
        <v>654</v>
      </c>
      <c r="C794" s="59">
        <v>225598.06</v>
      </c>
      <c r="D794" s="58">
        <v>127921.89000000001</v>
      </c>
      <c r="E794" s="58">
        <v>108891.33000000002</v>
      </c>
      <c r="F794" s="58">
        <v>0</v>
      </c>
      <c r="G794" s="58">
        <v>-3.26</v>
      </c>
      <c r="H794" s="58">
        <v>34093.979999999996</v>
      </c>
      <c r="I794" s="58">
        <v>0</v>
      </c>
      <c r="J794" s="58">
        <v>0</v>
      </c>
      <c r="K794" s="58">
        <v>126809.43</v>
      </c>
      <c r="L794" s="58"/>
      <c r="M794" s="58"/>
      <c r="N794" s="58"/>
      <c r="O794" s="68">
        <v>16369.4</v>
      </c>
      <c r="P794" s="58"/>
      <c r="Q794" s="58">
        <v>5271.17</v>
      </c>
      <c r="R794" s="58">
        <v>0</v>
      </c>
      <c r="S794" s="58">
        <v>65496.19</v>
      </c>
      <c r="T794" s="58">
        <v>1657.25</v>
      </c>
      <c r="U794" s="58">
        <v>5392.72</v>
      </c>
      <c r="V794" s="59">
        <v>868.53000000000009</v>
      </c>
    </row>
    <row r="795" spans="1:22" x14ac:dyDescent="0.25">
      <c r="A795" s="6"/>
      <c r="B795" s="44"/>
      <c r="C795" s="59"/>
      <c r="D795" s="58"/>
      <c r="E795" s="58"/>
      <c r="F795" s="58"/>
      <c r="G795" s="58"/>
      <c r="H795" s="58"/>
      <c r="I795" s="58"/>
      <c r="J795" s="58"/>
      <c r="K795" s="58"/>
      <c r="L795" s="58"/>
      <c r="M795" s="58"/>
      <c r="N795" s="58"/>
      <c r="O795" s="64"/>
      <c r="P795" s="58"/>
      <c r="Q795" s="58"/>
      <c r="R795" s="58"/>
      <c r="S795" s="58"/>
      <c r="T795" s="58"/>
      <c r="U795" s="58"/>
      <c r="V795" s="59"/>
    </row>
    <row r="796" spans="1:22" x14ac:dyDescent="0.25">
      <c r="A796" s="6" t="s">
        <v>655</v>
      </c>
      <c r="B796" s="44" t="s">
        <v>36</v>
      </c>
      <c r="C796" s="59">
        <v>9981417.3500000015</v>
      </c>
      <c r="D796" s="58">
        <v>6740246.3699999992</v>
      </c>
      <c r="E796" s="58">
        <v>4828813.54</v>
      </c>
      <c r="F796" s="58">
        <v>0</v>
      </c>
      <c r="G796" s="58">
        <v>244.07999999999998</v>
      </c>
      <c r="H796" s="58">
        <v>2054475.9500000002</v>
      </c>
      <c r="I796" s="58">
        <v>0</v>
      </c>
      <c r="J796" s="58">
        <v>2407550.6599999997</v>
      </c>
      <c r="K796" s="58">
        <v>-927295.9800000001</v>
      </c>
      <c r="L796" s="58">
        <v>153967.01</v>
      </c>
      <c r="M796" s="58">
        <v>127222.54</v>
      </c>
      <c r="N796" s="58">
        <v>0</v>
      </c>
      <c r="O796" s="67">
        <v>574629.82999999996</v>
      </c>
      <c r="P796" s="58"/>
      <c r="Q796" s="58">
        <v>276902.88</v>
      </c>
      <c r="R796" s="58">
        <v>0</v>
      </c>
      <c r="S796" s="58">
        <v>0</v>
      </c>
      <c r="T796" s="58">
        <v>0</v>
      </c>
      <c r="U796" s="58">
        <v>160607.43</v>
      </c>
      <c r="V796" s="59">
        <v>60838.91</v>
      </c>
    </row>
    <row r="797" spans="1:22" x14ac:dyDescent="0.25">
      <c r="A797" s="6"/>
      <c r="B797" s="44" t="s">
        <v>604</v>
      </c>
      <c r="C797" s="59">
        <v>10986.11</v>
      </c>
      <c r="D797" s="58">
        <v>7418.25</v>
      </c>
      <c r="E797" s="58">
        <v>5314.920000000001</v>
      </c>
      <c r="F797" s="58">
        <v>0</v>
      </c>
      <c r="G797" s="58">
        <v>0.27</v>
      </c>
      <c r="H797" s="58">
        <v>2260.62</v>
      </c>
      <c r="I797" s="58">
        <v>0</v>
      </c>
      <c r="J797" s="58">
        <v>0</v>
      </c>
      <c r="K797" s="58">
        <v>7876.57</v>
      </c>
      <c r="L797" s="58"/>
      <c r="M797" s="58"/>
      <c r="N797" s="58"/>
      <c r="O797" s="64"/>
      <c r="P797" s="58"/>
      <c r="Q797" s="58">
        <v>350.11</v>
      </c>
      <c r="R797" s="58"/>
      <c r="S797" s="58"/>
      <c r="T797" s="58"/>
      <c r="U797" s="58"/>
      <c r="V797" s="59"/>
    </row>
    <row r="798" spans="1:22" x14ac:dyDescent="0.25">
      <c r="A798" s="6"/>
      <c r="B798" s="44" t="s">
        <v>656</v>
      </c>
      <c r="C798" s="59">
        <v>658644.65999999992</v>
      </c>
      <c r="D798" s="58">
        <v>444792.75999999989</v>
      </c>
      <c r="E798" s="58">
        <v>318635.57</v>
      </c>
      <c r="F798" s="58">
        <v>0</v>
      </c>
      <c r="G798" s="58">
        <v>16.009999999999998</v>
      </c>
      <c r="H798" s="58">
        <v>135602.87</v>
      </c>
      <c r="I798" s="58">
        <v>0</v>
      </c>
      <c r="J798" s="58">
        <v>0</v>
      </c>
      <c r="K798" s="58">
        <v>472286.62999999995</v>
      </c>
      <c r="L798" s="58"/>
      <c r="M798" s="58"/>
      <c r="N798" s="58"/>
      <c r="O798" s="68">
        <v>113534.28</v>
      </c>
      <c r="P798" s="58"/>
      <c r="Q798" s="58">
        <v>21157.599999999999</v>
      </c>
      <c r="R798" s="58">
        <v>15047.76</v>
      </c>
      <c r="S798" s="58">
        <v>366285.08</v>
      </c>
      <c r="T798" s="58">
        <v>30715.360000000001</v>
      </c>
      <c r="U798" s="58">
        <v>27263.33</v>
      </c>
      <c r="V798" s="59">
        <v>3437.9399999999996</v>
      </c>
    </row>
    <row r="799" spans="1:22" x14ac:dyDescent="0.25">
      <c r="A799" s="6"/>
      <c r="B799" s="7" t="s">
        <v>657</v>
      </c>
      <c r="C799" s="59">
        <v>66661.840000000011</v>
      </c>
      <c r="D799" s="58">
        <v>45015.78</v>
      </c>
      <c r="E799" s="58">
        <v>32249.61</v>
      </c>
      <c r="F799" s="58">
        <v>0</v>
      </c>
      <c r="G799" s="58">
        <v>1.64</v>
      </c>
      <c r="H799" s="58">
        <v>13721.559999999998</v>
      </c>
      <c r="I799" s="58">
        <v>0</v>
      </c>
      <c r="J799" s="58">
        <v>0</v>
      </c>
      <c r="K799" s="58">
        <v>47797.75</v>
      </c>
      <c r="L799" s="58"/>
      <c r="M799" s="58"/>
      <c r="N799" s="58"/>
      <c r="O799" s="64"/>
      <c r="P799" s="58"/>
      <c r="Q799" s="58">
        <v>2126.6</v>
      </c>
      <c r="R799" s="58">
        <v>0</v>
      </c>
      <c r="S799" s="58">
        <v>22329.040000000001</v>
      </c>
      <c r="T799" s="58">
        <v>709.03</v>
      </c>
      <c r="U799" s="58">
        <v>3887.44</v>
      </c>
      <c r="V799" s="59">
        <v>347.63</v>
      </c>
    </row>
    <row r="800" spans="1:22" x14ac:dyDescent="0.25">
      <c r="A800" s="6"/>
      <c r="B800" s="7" t="s">
        <v>658</v>
      </c>
      <c r="C800" s="59">
        <v>556940.84000000008</v>
      </c>
      <c r="D800" s="58">
        <v>376093.02</v>
      </c>
      <c r="E800" s="58">
        <v>269436.65000000002</v>
      </c>
      <c r="F800" s="58">
        <v>0</v>
      </c>
      <c r="G800" s="58">
        <v>13.620000000000001</v>
      </c>
      <c r="H800" s="58">
        <v>114638.51000000001</v>
      </c>
      <c r="I800" s="58">
        <v>0</v>
      </c>
      <c r="J800" s="58">
        <v>0</v>
      </c>
      <c r="K800" s="58">
        <v>399335.03</v>
      </c>
      <c r="L800" s="58"/>
      <c r="M800" s="58"/>
      <c r="N800" s="58"/>
      <c r="O800" s="68">
        <v>218757.04</v>
      </c>
      <c r="P800" s="58"/>
      <c r="Q800" s="58">
        <v>17831.52</v>
      </c>
      <c r="R800" s="58">
        <v>10703.68</v>
      </c>
      <c r="S800" s="58">
        <v>570682.85</v>
      </c>
      <c r="T800" s="58">
        <v>14061.91</v>
      </c>
      <c r="U800" s="58">
        <v>28799.010000000002</v>
      </c>
      <c r="V800" s="59">
        <v>2904.39</v>
      </c>
    </row>
    <row r="801" spans="1:22" x14ac:dyDescent="0.25">
      <c r="A801" s="6"/>
      <c r="B801" s="7"/>
      <c r="C801" s="59"/>
      <c r="D801" s="58"/>
      <c r="E801" s="58"/>
      <c r="F801" s="58"/>
      <c r="G801" s="58"/>
      <c r="H801" s="58"/>
      <c r="I801" s="58"/>
      <c r="J801" s="58"/>
      <c r="K801" s="58"/>
      <c r="L801" s="58"/>
      <c r="M801" s="58"/>
      <c r="N801" s="58"/>
      <c r="O801" s="64"/>
      <c r="P801" s="58"/>
      <c r="Q801" s="58"/>
      <c r="R801" s="58"/>
      <c r="S801" s="58"/>
      <c r="T801" s="58"/>
      <c r="U801" s="58"/>
      <c r="V801" s="59"/>
    </row>
    <row r="802" spans="1:22" x14ac:dyDescent="0.25">
      <c r="A802" s="6" t="s">
        <v>659</v>
      </c>
      <c r="B802" s="7" t="s">
        <v>89</v>
      </c>
      <c r="C802" s="59">
        <v>12063843.979999999</v>
      </c>
      <c r="D802" s="58">
        <v>5974571.3800000008</v>
      </c>
      <c r="E802" s="58">
        <v>5732675.9399999995</v>
      </c>
      <c r="F802" s="58">
        <v>0</v>
      </c>
      <c r="G802" s="58">
        <v>-13.23</v>
      </c>
      <c r="H802" s="58">
        <v>398787.85000000003</v>
      </c>
      <c r="I802" s="58">
        <v>0</v>
      </c>
      <c r="J802" s="58">
        <v>0</v>
      </c>
      <c r="K802" s="58">
        <v>-2592257.7799999998</v>
      </c>
      <c r="L802" s="58"/>
      <c r="M802" s="58">
        <v>152188.01</v>
      </c>
      <c r="N802" s="58">
        <v>44763.06</v>
      </c>
      <c r="O802" s="67"/>
      <c r="P802" s="58"/>
      <c r="Q802" s="58">
        <v>124105.78</v>
      </c>
      <c r="R802" s="58">
        <v>0</v>
      </c>
      <c r="S802" s="58">
        <v>0</v>
      </c>
      <c r="T802" s="58">
        <v>0</v>
      </c>
      <c r="U802" s="58">
        <v>48620.52</v>
      </c>
      <c r="V802" s="59">
        <v>27164.989999999998</v>
      </c>
    </row>
    <row r="803" spans="1:22" x14ac:dyDescent="0.25">
      <c r="A803" s="6"/>
      <c r="B803" s="7" t="s">
        <v>660</v>
      </c>
      <c r="C803" s="59">
        <v>34652.18</v>
      </c>
      <c r="D803" s="58">
        <v>17158.570000000003</v>
      </c>
      <c r="E803" s="58">
        <v>16466.580000000002</v>
      </c>
      <c r="F803" s="58">
        <v>0</v>
      </c>
      <c r="G803" s="58">
        <v>-0.04</v>
      </c>
      <c r="H803" s="58">
        <v>1145.3400000000001</v>
      </c>
      <c r="I803" s="58">
        <v>0</v>
      </c>
      <c r="J803" s="58">
        <v>0</v>
      </c>
      <c r="K803" s="58">
        <v>16034.59</v>
      </c>
      <c r="L803" s="58"/>
      <c r="M803" s="58"/>
      <c r="N803" s="58"/>
      <c r="O803" s="68">
        <v>12035.67</v>
      </c>
      <c r="P803" s="58"/>
      <c r="Q803" s="58">
        <v>3326.08</v>
      </c>
      <c r="R803" s="58">
        <v>0</v>
      </c>
      <c r="S803" s="58">
        <v>39255.649999999994</v>
      </c>
      <c r="T803" s="58">
        <v>2362.37</v>
      </c>
      <c r="U803" s="58">
        <v>3567.34</v>
      </c>
      <c r="V803" s="59">
        <v>541.77</v>
      </c>
    </row>
    <row r="804" spans="1:22" x14ac:dyDescent="0.25">
      <c r="A804" s="6"/>
      <c r="B804" s="7" t="s">
        <v>661</v>
      </c>
      <c r="C804" s="59">
        <v>98574.25</v>
      </c>
      <c r="D804" s="58">
        <v>48814.29</v>
      </c>
      <c r="E804" s="58">
        <v>46842.06</v>
      </c>
      <c r="F804" s="58">
        <v>0</v>
      </c>
      <c r="G804" s="58">
        <v>-0.11</v>
      </c>
      <c r="H804" s="58">
        <v>3258.2400000000002</v>
      </c>
      <c r="I804" s="58">
        <v>0</v>
      </c>
      <c r="J804" s="58">
        <v>0</v>
      </c>
      <c r="K804" s="58">
        <v>45618.729999999996</v>
      </c>
      <c r="L804" s="58"/>
      <c r="M804" s="58"/>
      <c r="N804" s="58"/>
      <c r="O804" s="64"/>
      <c r="P804" s="58"/>
      <c r="Q804" s="58">
        <v>5849.82</v>
      </c>
      <c r="R804" s="58">
        <v>0</v>
      </c>
      <c r="S804" s="58">
        <v>77670.180000000008</v>
      </c>
      <c r="T804" s="58">
        <v>9352.7999999999993</v>
      </c>
      <c r="U804" s="58">
        <v>3026.3799999999992</v>
      </c>
      <c r="V804" s="59">
        <v>952.44</v>
      </c>
    </row>
    <row r="805" spans="1:22" x14ac:dyDescent="0.25">
      <c r="A805" s="6"/>
      <c r="B805" s="7" t="s">
        <v>390</v>
      </c>
      <c r="C805" s="59">
        <v>7664.5700000000006</v>
      </c>
      <c r="D805" s="58">
        <v>3795.14</v>
      </c>
      <c r="E805" s="58">
        <v>3642.1899999999996</v>
      </c>
      <c r="F805" s="58">
        <v>0</v>
      </c>
      <c r="G805" s="58">
        <v>-0.02</v>
      </c>
      <c r="H805" s="58">
        <v>253.32000000000002</v>
      </c>
      <c r="I805" s="58">
        <v>0</v>
      </c>
      <c r="J805" s="58">
        <v>0</v>
      </c>
      <c r="K805" s="58">
        <v>3546.51</v>
      </c>
      <c r="L805" s="58"/>
      <c r="M805" s="58"/>
      <c r="N805" s="58"/>
      <c r="O805" s="64"/>
      <c r="P805" s="58"/>
      <c r="Q805" s="58">
        <v>972.54</v>
      </c>
      <c r="R805" s="58"/>
      <c r="S805" s="58"/>
      <c r="T805" s="58"/>
      <c r="U805" s="58"/>
      <c r="V805" s="59"/>
    </row>
    <row r="806" spans="1:22" x14ac:dyDescent="0.25">
      <c r="A806" s="6"/>
      <c r="B806" s="7" t="s">
        <v>662</v>
      </c>
      <c r="C806" s="59">
        <v>38379.97</v>
      </c>
      <c r="D806" s="58">
        <v>19006.93</v>
      </c>
      <c r="E806" s="58">
        <v>18237.960000000003</v>
      </c>
      <c r="F806" s="58">
        <v>0</v>
      </c>
      <c r="G806" s="58">
        <v>-0.04</v>
      </c>
      <c r="H806" s="58">
        <v>1268.6800000000003</v>
      </c>
      <c r="I806" s="58">
        <v>0</v>
      </c>
      <c r="J806" s="58">
        <v>0</v>
      </c>
      <c r="K806" s="58">
        <v>17763.3</v>
      </c>
      <c r="L806" s="58"/>
      <c r="M806" s="58"/>
      <c r="N806" s="58"/>
      <c r="O806" s="68">
        <v>17830.259999999998</v>
      </c>
      <c r="P806" s="58"/>
      <c r="Q806" s="58">
        <v>4993.99</v>
      </c>
      <c r="R806" s="58">
        <v>0</v>
      </c>
      <c r="S806" s="58">
        <v>59751.400000000009</v>
      </c>
      <c r="T806" s="58">
        <v>4987.5199999999995</v>
      </c>
      <c r="U806" s="58">
        <v>2935.8399999999997</v>
      </c>
      <c r="V806" s="59">
        <v>812.81</v>
      </c>
    </row>
    <row r="807" spans="1:22" x14ac:dyDescent="0.25">
      <c r="A807" s="6"/>
      <c r="B807" s="7" t="s">
        <v>663</v>
      </c>
      <c r="C807" s="59">
        <v>27999.62</v>
      </c>
      <c r="D807" s="58">
        <v>13862.439999999999</v>
      </c>
      <c r="E807" s="58">
        <v>13305.359999999999</v>
      </c>
      <c r="F807" s="58">
        <v>0</v>
      </c>
      <c r="G807" s="58">
        <v>-0.03</v>
      </c>
      <c r="H807" s="58">
        <v>925.30000000000018</v>
      </c>
      <c r="I807" s="58">
        <v>0</v>
      </c>
      <c r="J807" s="58">
        <v>0</v>
      </c>
      <c r="K807" s="58">
        <v>12953.18</v>
      </c>
      <c r="L807" s="58"/>
      <c r="M807" s="58"/>
      <c r="N807" s="58"/>
      <c r="O807" s="68">
        <v>7166.92</v>
      </c>
      <c r="P807" s="58"/>
      <c r="Q807" s="58">
        <v>1697.08</v>
      </c>
      <c r="R807" s="58">
        <v>694.8</v>
      </c>
      <c r="S807" s="58">
        <v>6497.91</v>
      </c>
      <c r="T807" s="58">
        <v>1149.1100000000001</v>
      </c>
      <c r="U807" s="58">
        <v>877.5</v>
      </c>
      <c r="V807" s="59">
        <v>276.02000000000004</v>
      </c>
    </row>
    <row r="808" spans="1:22" x14ac:dyDescent="0.25">
      <c r="A808" s="6"/>
      <c r="B808" s="7" t="s">
        <v>275</v>
      </c>
      <c r="C808" s="59">
        <v>17212.93</v>
      </c>
      <c r="D808" s="58">
        <v>8523.4699999999993</v>
      </c>
      <c r="E808" s="58">
        <v>8179.5400000000018</v>
      </c>
      <c r="F808" s="58">
        <v>0</v>
      </c>
      <c r="G808" s="58">
        <v>-0.01</v>
      </c>
      <c r="H808" s="58">
        <v>568.94999999999993</v>
      </c>
      <c r="I808" s="58">
        <v>0</v>
      </c>
      <c r="J808" s="58">
        <v>0</v>
      </c>
      <c r="K808" s="58">
        <v>7965.2300000000014</v>
      </c>
      <c r="L808" s="58"/>
      <c r="M808" s="58"/>
      <c r="N808" s="58"/>
      <c r="O808" s="64"/>
      <c r="P808" s="58"/>
      <c r="Q808" s="58">
        <v>2027.74</v>
      </c>
      <c r="R808" s="58"/>
      <c r="S808" s="58"/>
      <c r="T808" s="58"/>
      <c r="U808" s="58"/>
      <c r="V808" s="59"/>
    </row>
    <row r="809" spans="1:22" x14ac:dyDescent="0.25">
      <c r="A809" s="6"/>
      <c r="B809" s="7" t="s">
        <v>664</v>
      </c>
      <c r="C809" s="59">
        <v>26685.170000000002</v>
      </c>
      <c r="D809" s="58">
        <v>13229.329999999998</v>
      </c>
      <c r="E809" s="58">
        <v>12680.39</v>
      </c>
      <c r="F809" s="58">
        <v>0</v>
      </c>
      <c r="G809" s="58">
        <v>-0.03</v>
      </c>
      <c r="H809" s="58">
        <v>882.92999999999961</v>
      </c>
      <c r="I809" s="58">
        <v>0</v>
      </c>
      <c r="J809" s="58">
        <v>0</v>
      </c>
      <c r="K809" s="58">
        <v>12371.730000000001</v>
      </c>
      <c r="L809" s="58"/>
      <c r="M809" s="58"/>
      <c r="N809" s="58"/>
      <c r="O809" s="64"/>
      <c r="P809" s="58"/>
      <c r="Q809" s="58">
        <v>1847.83</v>
      </c>
      <c r="R809" s="58">
        <v>0</v>
      </c>
      <c r="S809" s="58">
        <v>12036.47</v>
      </c>
      <c r="T809" s="58">
        <v>2702.5499999999997</v>
      </c>
      <c r="U809" s="58">
        <v>2059.7200000000003</v>
      </c>
      <c r="V809" s="59">
        <v>284.99</v>
      </c>
    </row>
    <row r="810" spans="1:22" x14ac:dyDescent="0.25">
      <c r="A810" s="6"/>
      <c r="B810" s="7" t="s">
        <v>665</v>
      </c>
      <c r="C810" s="59">
        <v>44231.34</v>
      </c>
      <c r="D810" s="58">
        <v>21860.149999999998</v>
      </c>
      <c r="E810" s="58">
        <v>21019.43</v>
      </c>
      <c r="F810" s="58">
        <v>0</v>
      </c>
      <c r="G810" s="58">
        <v>-0.05</v>
      </c>
      <c r="H810" s="58">
        <v>1459.3700000000003</v>
      </c>
      <c r="I810" s="58">
        <v>0</v>
      </c>
      <c r="J810" s="58">
        <v>0</v>
      </c>
      <c r="K810" s="58">
        <v>20404.25</v>
      </c>
      <c r="L810" s="58"/>
      <c r="M810" s="58"/>
      <c r="N810" s="58"/>
      <c r="O810" s="68">
        <v>37511.25</v>
      </c>
      <c r="P810" s="58"/>
      <c r="Q810" s="58">
        <v>3831.8</v>
      </c>
      <c r="R810" s="58">
        <v>3363.64</v>
      </c>
      <c r="S810" s="58">
        <v>64463.87</v>
      </c>
      <c r="T810" s="58">
        <v>4367.6099999999997</v>
      </c>
      <c r="U810" s="58">
        <v>8093.42</v>
      </c>
      <c r="V810" s="59">
        <v>617.57000000000005</v>
      </c>
    </row>
    <row r="811" spans="1:22" x14ac:dyDescent="0.25">
      <c r="A811" s="6"/>
      <c r="B811" s="7" t="s">
        <v>659</v>
      </c>
      <c r="C811" s="59">
        <v>5304737.08</v>
      </c>
      <c r="D811" s="58">
        <v>2627351.4299999997</v>
      </c>
      <c r="E811" s="58">
        <v>2520779.34</v>
      </c>
      <c r="F811" s="58">
        <v>0</v>
      </c>
      <c r="G811" s="58">
        <v>-5.8199999999999994</v>
      </c>
      <c r="H811" s="58">
        <v>175367.93000000002</v>
      </c>
      <c r="I811" s="58">
        <v>0</v>
      </c>
      <c r="J811" s="58">
        <v>0</v>
      </c>
      <c r="K811" s="58">
        <v>2455600.2599999998</v>
      </c>
      <c r="L811" s="58"/>
      <c r="M811" s="58"/>
      <c r="N811" s="58"/>
      <c r="O811" s="68">
        <v>2122188.37</v>
      </c>
      <c r="P811" s="58"/>
      <c r="Q811" s="58">
        <v>233730.45</v>
      </c>
      <c r="R811" s="58">
        <v>250647.61</v>
      </c>
      <c r="S811" s="58">
        <v>4542026.68</v>
      </c>
      <c r="T811" s="58">
        <v>181469.52</v>
      </c>
      <c r="U811" s="58">
        <v>338217.47</v>
      </c>
      <c r="V811" s="59">
        <v>38060.689999999995</v>
      </c>
    </row>
    <row r="812" spans="1:22" x14ac:dyDescent="0.25">
      <c r="A812" s="6"/>
      <c r="B812" s="7"/>
      <c r="C812" s="59"/>
      <c r="D812" s="58"/>
      <c r="E812" s="58"/>
      <c r="F812" s="58"/>
      <c r="G812" s="58"/>
      <c r="H812" s="58"/>
      <c r="I812" s="58"/>
      <c r="J812" s="58"/>
      <c r="K812" s="58"/>
      <c r="L812" s="58"/>
      <c r="M812" s="58"/>
      <c r="N812" s="58"/>
      <c r="O812" s="64"/>
      <c r="P812" s="58"/>
      <c r="Q812" s="58"/>
      <c r="R812" s="58"/>
      <c r="S812" s="58"/>
      <c r="T812" s="58"/>
      <c r="U812" s="58"/>
      <c r="V812" s="59"/>
    </row>
    <row r="813" spans="1:22" x14ac:dyDescent="0.25">
      <c r="A813" s="6" t="s">
        <v>666</v>
      </c>
      <c r="B813" s="7" t="s">
        <v>89</v>
      </c>
      <c r="C813" s="59">
        <v>4004434.55</v>
      </c>
      <c r="D813" s="58">
        <v>3772172.14</v>
      </c>
      <c r="E813" s="58">
        <v>2015092.93</v>
      </c>
      <c r="F813" s="58">
        <v>0</v>
      </c>
      <c r="G813" s="58">
        <v>-52.6</v>
      </c>
      <c r="H813" s="58">
        <v>1748010.23</v>
      </c>
      <c r="I813" s="58">
        <v>0</v>
      </c>
      <c r="J813" s="58">
        <v>0</v>
      </c>
      <c r="K813" s="58">
        <v>-532742.96</v>
      </c>
      <c r="L813" s="58">
        <v>1045704.5</v>
      </c>
      <c r="M813" s="58">
        <v>72182.86</v>
      </c>
      <c r="N813" s="58">
        <v>21234.23</v>
      </c>
      <c r="O813" s="67">
        <v>187659.17</v>
      </c>
      <c r="P813" s="58"/>
      <c r="Q813" s="58">
        <v>146678.43</v>
      </c>
      <c r="R813" s="58">
        <v>0</v>
      </c>
      <c r="S813" s="58">
        <v>0</v>
      </c>
      <c r="T813" s="58">
        <v>0</v>
      </c>
      <c r="U813" s="58">
        <v>57220.95</v>
      </c>
      <c r="V813" s="59">
        <v>32053.620000000003</v>
      </c>
    </row>
    <row r="814" spans="1:22" x14ac:dyDescent="0.25">
      <c r="A814" s="6"/>
      <c r="B814" s="7" t="s">
        <v>667</v>
      </c>
      <c r="C814" s="59">
        <v>62606.929999999993</v>
      </c>
      <c r="D814" s="58">
        <v>58960</v>
      </c>
      <c r="E814" s="58">
        <v>31504.75</v>
      </c>
      <c r="F814" s="58">
        <v>0</v>
      </c>
      <c r="G814" s="58">
        <v>-0.85</v>
      </c>
      <c r="H814" s="58">
        <v>27322.87999999999</v>
      </c>
      <c r="I814" s="58">
        <v>0</v>
      </c>
      <c r="J814" s="58">
        <v>0</v>
      </c>
      <c r="K814" s="58">
        <v>68216.08</v>
      </c>
      <c r="L814" s="58"/>
      <c r="M814" s="58"/>
      <c r="N814" s="58"/>
      <c r="O814" s="68">
        <v>19053.47</v>
      </c>
      <c r="P814" s="58"/>
      <c r="Q814" s="58">
        <v>5762.3</v>
      </c>
      <c r="R814" s="58">
        <v>191.23000000000002</v>
      </c>
      <c r="S814" s="58">
        <v>104006.15</v>
      </c>
      <c r="T814" s="58">
        <v>2725.52</v>
      </c>
      <c r="U814" s="58">
        <v>4754.91</v>
      </c>
      <c r="V814" s="59">
        <v>937.94999999999993</v>
      </c>
    </row>
    <row r="815" spans="1:22" x14ac:dyDescent="0.25">
      <c r="A815" s="6"/>
      <c r="B815" s="7" t="s">
        <v>668</v>
      </c>
      <c r="C815" s="59">
        <v>38234.22</v>
      </c>
      <c r="D815" s="58">
        <v>36007.440000000002</v>
      </c>
      <c r="E815" s="58">
        <v>19240.059999999998</v>
      </c>
      <c r="F815" s="58">
        <v>0</v>
      </c>
      <c r="G815" s="58">
        <v>-0.52</v>
      </c>
      <c r="H815" s="58">
        <v>16686.289999999997</v>
      </c>
      <c r="I815" s="58">
        <v>0</v>
      </c>
      <c r="J815" s="58">
        <v>0</v>
      </c>
      <c r="K815" s="58">
        <v>41660.370000000003</v>
      </c>
      <c r="L815" s="58"/>
      <c r="M815" s="58"/>
      <c r="N815" s="58"/>
      <c r="O815" s="68">
        <v>5947.85</v>
      </c>
      <c r="P815" s="58"/>
      <c r="Q815" s="58">
        <v>3116.99</v>
      </c>
      <c r="R815" s="58">
        <v>0</v>
      </c>
      <c r="S815" s="58">
        <v>32197.4</v>
      </c>
      <c r="T815" s="58">
        <v>6228.1</v>
      </c>
      <c r="U815" s="58">
        <v>3033.73</v>
      </c>
      <c r="V815" s="59">
        <v>506.09999999999997</v>
      </c>
    </row>
    <row r="816" spans="1:22" x14ac:dyDescent="0.25">
      <c r="A816" s="6"/>
      <c r="B816" s="7" t="s">
        <v>669</v>
      </c>
      <c r="C816" s="59">
        <v>150140.81</v>
      </c>
      <c r="D816" s="58">
        <v>141400.88</v>
      </c>
      <c r="E816" s="58">
        <v>75553.130000000019</v>
      </c>
      <c r="F816" s="58">
        <v>0</v>
      </c>
      <c r="G816" s="58">
        <v>-2.0399999999999996</v>
      </c>
      <c r="H816" s="58">
        <v>65526.69000000001</v>
      </c>
      <c r="I816" s="58">
        <v>0</v>
      </c>
      <c r="J816" s="58">
        <v>0</v>
      </c>
      <c r="K816" s="58">
        <v>163601.31</v>
      </c>
      <c r="L816" s="58"/>
      <c r="M816" s="58"/>
      <c r="N816" s="58"/>
      <c r="O816" s="68">
        <v>36643.300000000003</v>
      </c>
      <c r="P816" s="58"/>
      <c r="Q816" s="58">
        <v>11364.13</v>
      </c>
      <c r="R816" s="58">
        <v>2146.5500000000002</v>
      </c>
      <c r="S816" s="58">
        <v>139748.96</v>
      </c>
      <c r="T816" s="58">
        <v>9793.9199999999983</v>
      </c>
      <c r="U816" s="58">
        <v>13239.94</v>
      </c>
      <c r="V816" s="59">
        <v>1844.46</v>
      </c>
    </row>
    <row r="817" spans="1:22" x14ac:dyDescent="0.25">
      <c r="A817" s="6"/>
      <c r="B817" s="7" t="s">
        <v>670</v>
      </c>
      <c r="C817" s="59">
        <v>237776.52</v>
      </c>
      <c r="D817" s="58">
        <v>224048.98</v>
      </c>
      <c r="E817" s="58">
        <v>119652.86</v>
      </c>
      <c r="F817" s="58">
        <v>0</v>
      </c>
      <c r="G817" s="58">
        <v>-3</v>
      </c>
      <c r="H817" s="58">
        <v>103819.21</v>
      </c>
      <c r="I817" s="58">
        <v>0</v>
      </c>
      <c r="J817" s="58">
        <v>0</v>
      </c>
      <c r="K817" s="58">
        <v>259265.2</v>
      </c>
      <c r="L817" s="58"/>
      <c r="M817" s="58"/>
      <c r="N817" s="58"/>
      <c r="O817" s="68">
        <v>45874.48</v>
      </c>
      <c r="P817" s="58"/>
      <c r="Q817" s="58">
        <v>14597.83</v>
      </c>
      <c r="R817" s="58">
        <v>5075.32</v>
      </c>
      <c r="S817" s="58">
        <v>571819.80000000005</v>
      </c>
      <c r="T817" s="58">
        <v>13504.939999999999</v>
      </c>
      <c r="U817" s="58">
        <v>12843.369999999999</v>
      </c>
      <c r="V817" s="59">
        <v>2374.29</v>
      </c>
    </row>
    <row r="818" spans="1:22" x14ac:dyDescent="0.25">
      <c r="A818" s="6"/>
      <c r="B818" s="7"/>
      <c r="C818" s="59"/>
      <c r="D818" s="58"/>
      <c r="E818" s="58"/>
      <c r="F818" s="58"/>
      <c r="G818" s="58"/>
      <c r="H818" s="58"/>
      <c r="I818" s="58"/>
      <c r="J818" s="58"/>
      <c r="K818" s="58"/>
      <c r="L818" s="58"/>
      <c r="M818" s="58"/>
      <c r="N818" s="58"/>
      <c r="O818" s="64"/>
      <c r="P818" s="58"/>
      <c r="Q818" s="58"/>
      <c r="R818" s="58"/>
      <c r="S818" s="58"/>
      <c r="T818" s="58"/>
      <c r="U818" s="58"/>
      <c r="V818" s="59"/>
    </row>
    <row r="819" spans="1:22" x14ac:dyDescent="0.25">
      <c r="A819" s="6" t="s">
        <v>671</v>
      </c>
      <c r="B819" s="7" t="s">
        <v>36</v>
      </c>
      <c r="C819" s="59">
        <v>2670312.1300000004</v>
      </c>
      <c r="D819" s="58">
        <v>1947895.52</v>
      </c>
      <c r="E819" s="58">
        <v>1306310.0899999999</v>
      </c>
      <c r="F819" s="58">
        <v>0</v>
      </c>
      <c r="G819" s="58">
        <v>9.1</v>
      </c>
      <c r="H819" s="58">
        <v>717305.93</v>
      </c>
      <c r="I819" s="58">
        <v>0</v>
      </c>
      <c r="J819" s="58">
        <v>0</v>
      </c>
      <c r="K819" s="58">
        <v>-180660.41</v>
      </c>
      <c r="L819" s="58">
        <v>111522.68</v>
      </c>
      <c r="M819" s="58">
        <v>35674.51</v>
      </c>
      <c r="N819" s="58">
        <v>10491.439999999999</v>
      </c>
      <c r="O819" s="67"/>
      <c r="P819" s="58">
        <v>21379.899999999998</v>
      </c>
      <c r="Q819" s="58"/>
      <c r="R819" s="58">
        <v>0</v>
      </c>
      <c r="S819" s="58">
        <v>0</v>
      </c>
      <c r="T819" s="58">
        <v>0</v>
      </c>
      <c r="U819" s="58">
        <v>53781.39</v>
      </c>
      <c r="V819" s="59">
        <v>17929.620000000003</v>
      </c>
    </row>
    <row r="820" spans="1:22" x14ac:dyDescent="0.25">
      <c r="A820" s="45"/>
      <c r="B820" s="10" t="s">
        <v>672</v>
      </c>
      <c r="C820" s="59">
        <v>228069.36000000002</v>
      </c>
      <c r="D820" s="58">
        <v>166389.75000000003</v>
      </c>
      <c r="E820" s="58">
        <v>111572.68999999999</v>
      </c>
      <c r="F820" s="58">
        <v>0</v>
      </c>
      <c r="G820" s="58">
        <v>0.77</v>
      </c>
      <c r="H820" s="58">
        <v>61251.269999999982</v>
      </c>
      <c r="I820" s="58">
        <v>0</v>
      </c>
      <c r="J820" s="58">
        <v>0</v>
      </c>
      <c r="K820" s="58">
        <v>180660.41</v>
      </c>
      <c r="L820" s="58"/>
      <c r="M820" s="58"/>
      <c r="N820" s="58"/>
      <c r="O820" s="68">
        <v>41575.32</v>
      </c>
      <c r="P820" s="58">
        <v>1644.71</v>
      </c>
      <c r="Q820" s="58">
        <v>7600.4</v>
      </c>
      <c r="R820" s="58">
        <v>5287.4</v>
      </c>
      <c r="S820" s="58">
        <v>137218.62</v>
      </c>
      <c r="T820" s="58">
        <v>20302.77</v>
      </c>
      <c r="U820" s="58">
        <v>11059.53</v>
      </c>
      <c r="V820" s="59">
        <v>1244.6599999999999</v>
      </c>
    </row>
    <row r="821" spans="1:22" ht="12.75" customHeight="1" x14ac:dyDescent="0.25">
      <c r="A821" s="47">
        <f>COUNTA(A12:A819)</f>
        <v>100</v>
      </c>
      <c r="B821" s="11"/>
      <c r="C821" s="26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40"/>
      <c r="P821" s="29"/>
      <c r="Q821" s="29"/>
      <c r="R821" s="29"/>
      <c r="S821" s="29"/>
      <c r="T821" s="29"/>
      <c r="U821" s="29"/>
      <c r="V821" s="27"/>
    </row>
    <row r="822" spans="1:22" ht="14.15" customHeight="1" x14ac:dyDescent="0.25">
      <c r="A822" s="45" t="s">
        <v>673</v>
      </c>
      <c r="B822" s="46"/>
      <c r="C822" s="48">
        <f>SUM(C12:C820)</f>
        <v>2411462826.9399972</v>
      </c>
      <c r="D822" s="30">
        <f t="shared" ref="D822:V822" si="0">SUM(D12:D820)</f>
        <v>1205746036.0800004</v>
      </c>
      <c r="E822" s="30">
        <f t="shared" si="0"/>
        <v>1194180142.7900007</v>
      </c>
      <c r="F822" s="30">
        <f t="shared" si="0"/>
        <v>342683711.88999999</v>
      </c>
      <c r="G822" s="30">
        <f t="shared" si="0"/>
        <v>-11266.760000000002</v>
      </c>
      <c r="H822" s="30">
        <f t="shared" si="0"/>
        <v>149752488.95000014</v>
      </c>
      <c r="I822" s="30">
        <f t="shared" si="0"/>
        <v>0</v>
      </c>
      <c r="J822" s="30">
        <f t="shared" si="0"/>
        <v>231644461.57999998</v>
      </c>
      <c r="K822" s="30">
        <f t="shared" si="0"/>
        <v>1.076841726899147E-8</v>
      </c>
      <c r="L822" s="30">
        <f t="shared" si="0"/>
        <v>170002270.39000002</v>
      </c>
      <c r="M822" s="30">
        <f t="shared" si="0"/>
        <v>20652068.740000002</v>
      </c>
      <c r="N822" s="30">
        <f t="shared" si="0"/>
        <v>3919814.9799999995</v>
      </c>
      <c r="O822" s="41">
        <f t="shared" si="0"/>
        <v>206516917.69999963</v>
      </c>
      <c r="P822" s="30">
        <f t="shared" si="0"/>
        <v>514895.35999999999</v>
      </c>
      <c r="Q822" s="30">
        <f t="shared" si="0"/>
        <v>47786930.199999973</v>
      </c>
      <c r="R822" s="30">
        <f t="shared" si="0"/>
        <v>23082242.23</v>
      </c>
      <c r="S822" s="30">
        <f t="shared" si="0"/>
        <v>378373806.25999933</v>
      </c>
      <c r="T822" s="30">
        <f t="shared" si="0"/>
        <v>24295593.929999985</v>
      </c>
      <c r="U822" s="30">
        <f t="shared" si="0"/>
        <v>60909138.960000008</v>
      </c>
      <c r="V822" s="49">
        <f t="shared" si="0"/>
        <v>9546871.1799999867</v>
      </c>
    </row>
    <row r="825" spans="1:22" s="73" customFormat="1" ht="11.5" x14ac:dyDescent="0.25">
      <c r="A825" s="73" t="s">
        <v>676</v>
      </c>
      <c r="N825" s="71"/>
      <c r="O825" s="72"/>
      <c r="P825" s="71"/>
      <c r="Q825" s="71"/>
      <c r="R825" s="71"/>
      <c r="S825" s="71"/>
      <c r="T825" s="71"/>
      <c r="U825" s="71"/>
      <c r="V825" s="71"/>
    </row>
    <row r="826" spans="1:22" s="73" customFormat="1" ht="11.5" x14ac:dyDescent="0.25">
      <c r="N826" s="71"/>
      <c r="O826" s="72"/>
      <c r="P826" s="71"/>
      <c r="Q826" s="71"/>
      <c r="R826" s="71"/>
      <c r="S826" s="71"/>
      <c r="T826" s="71"/>
      <c r="U826" s="71"/>
      <c r="V826" s="71"/>
    </row>
    <row r="827" spans="1:22" s="73" customFormat="1" ht="11.5" x14ac:dyDescent="0.25">
      <c r="A827" s="73" t="s">
        <v>677</v>
      </c>
      <c r="C827" s="71"/>
      <c r="D827" s="71"/>
      <c r="E827" s="71"/>
      <c r="F827" s="71"/>
      <c r="G827" s="71"/>
      <c r="H827" s="71"/>
      <c r="I827" s="71"/>
      <c r="J827" s="71"/>
      <c r="K827" s="71"/>
      <c r="L827" s="71"/>
      <c r="M827" s="71"/>
      <c r="N827" s="71"/>
      <c r="O827" s="72"/>
      <c r="P827" s="71"/>
      <c r="Q827" s="71"/>
      <c r="R827" s="71"/>
      <c r="S827" s="71"/>
      <c r="T827" s="71"/>
      <c r="U827" s="71"/>
      <c r="V827" s="71"/>
    </row>
    <row r="828" spans="1:22" s="73" customFormat="1" ht="11.5" x14ac:dyDescent="0.25">
      <c r="N828" s="71"/>
      <c r="O828" s="72"/>
      <c r="P828" s="71"/>
      <c r="Q828" s="71"/>
      <c r="R828" s="71"/>
      <c r="S828" s="71"/>
      <c r="T828" s="71"/>
      <c r="U828" s="71"/>
      <c r="V828" s="71"/>
    </row>
    <row r="829" spans="1:22" s="73" customFormat="1" ht="11.5" x14ac:dyDescent="0.25">
      <c r="A829" s="74" t="s">
        <v>678</v>
      </c>
      <c r="N829" s="71"/>
      <c r="O829" s="72"/>
      <c r="P829" s="71"/>
      <c r="Q829" s="71"/>
      <c r="R829" s="71"/>
      <c r="S829" s="71"/>
      <c r="T829" s="71"/>
      <c r="U829" s="71"/>
      <c r="V829" s="71"/>
    </row>
    <row r="830" spans="1:22" s="73" customFormat="1" ht="15" customHeight="1" x14ac:dyDescent="0.25">
      <c r="N830" s="71"/>
      <c r="O830" s="72"/>
      <c r="P830" s="71"/>
      <c r="Q830" s="71"/>
      <c r="R830" s="71"/>
      <c r="S830" s="71"/>
      <c r="T830" s="71"/>
      <c r="U830" s="71"/>
      <c r="V830" s="71"/>
    </row>
    <row r="831" spans="1:22" x14ac:dyDescent="0.25">
      <c r="A831" s="75" t="s">
        <v>692</v>
      </c>
    </row>
    <row r="832" spans="1:22" x14ac:dyDescent="0.25">
      <c r="A832" s="1" t="s">
        <v>690</v>
      </c>
    </row>
    <row r="833" spans="1:22" x14ac:dyDescent="0.25">
      <c r="A833" s="1" t="s">
        <v>691</v>
      </c>
    </row>
    <row r="834" spans="1:22" s="73" customFormat="1" ht="11.5" x14ac:dyDescent="0.25">
      <c r="C834" s="71"/>
      <c r="D834" s="71"/>
      <c r="E834" s="71"/>
      <c r="F834" s="71"/>
      <c r="G834" s="71"/>
      <c r="H834" s="71"/>
      <c r="I834" s="71"/>
      <c r="J834" s="71"/>
      <c r="K834" s="71"/>
      <c r="L834" s="71"/>
      <c r="M834" s="71"/>
      <c r="N834" s="71"/>
      <c r="O834" s="72"/>
      <c r="P834" s="71"/>
      <c r="Q834" s="71"/>
      <c r="R834" s="71"/>
      <c r="S834" s="71"/>
      <c r="T834" s="71"/>
      <c r="U834" s="71"/>
      <c r="V834" s="71"/>
    </row>
    <row r="835" spans="1:22" s="73" customFormat="1" ht="11.5" x14ac:dyDescent="0.25">
      <c r="A835" s="74" t="s">
        <v>693</v>
      </c>
      <c r="C835" s="71"/>
      <c r="D835" s="71"/>
      <c r="E835" s="71"/>
      <c r="F835" s="71"/>
      <c r="G835" s="71"/>
      <c r="H835" s="71"/>
      <c r="I835" s="71"/>
      <c r="J835" s="71"/>
      <c r="K835" s="71"/>
      <c r="L835" s="71"/>
      <c r="M835" s="71"/>
      <c r="N835" s="71"/>
      <c r="O835" s="72"/>
      <c r="P835" s="71"/>
      <c r="Q835" s="71"/>
      <c r="R835" s="71"/>
      <c r="S835" s="71"/>
      <c r="T835" s="71"/>
      <c r="U835" s="71"/>
      <c r="V835" s="71"/>
    </row>
    <row r="836" spans="1:22" s="73" customFormat="1" ht="11.5" x14ac:dyDescent="0.25">
      <c r="A836" s="73" t="s">
        <v>685</v>
      </c>
      <c r="C836" s="71"/>
      <c r="D836" s="71"/>
      <c r="E836" s="71"/>
      <c r="F836" s="71"/>
      <c r="G836" s="71"/>
      <c r="H836" s="71"/>
      <c r="I836" s="71"/>
      <c r="J836" s="71"/>
      <c r="K836" s="71"/>
      <c r="L836" s="71"/>
      <c r="M836" s="71"/>
      <c r="N836" s="71"/>
      <c r="O836" s="72"/>
      <c r="P836" s="71"/>
      <c r="Q836" s="71"/>
      <c r="R836" s="71"/>
      <c r="S836" s="71"/>
      <c r="T836" s="71"/>
      <c r="U836" s="71"/>
      <c r="V836" s="71"/>
    </row>
    <row r="837" spans="1:22" s="73" customFormat="1" ht="11.5" x14ac:dyDescent="0.25">
      <c r="A837" s="73" t="s">
        <v>686</v>
      </c>
      <c r="C837" s="71"/>
      <c r="D837" s="71"/>
      <c r="E837" s="71"/>
      <c r="F837" s="71"/>
      <c r="G837" s="71"/>
      <c r="H837" s="71"/>
      <c r="I837" s="71"/>
      <c r="J837" s="71"/>
      <c r="K837" s="71"/>
      <c r="L837" s="71"/>
      <c r="M837" s="71"/>
      <c r="N837" s="71"/>
      <c r="O837" s="72"/>
      <c r="P837" s="71"/>
      <c r="Q837" s="71"/>
      <c r="R837" s="71"/>
      <c r="S837" s="71"/>
      <c r="T837" s="71"/>
      <c r="U837" s="71"/>
      <c r="V837" s="71"/>
    </row>
    <row r="838" spans="1:22" s="73" customFormat="1" ht="11.5" x14ac:dyDescent="0.25">
      <c r="A838" s="73" t="s">
        <v>687</v>
      </c>
      <c r="C838" s="71"/>
      <c r="D838" s="71"/>
      <c r="E838" s="71"/>
      <c r="F838" s="71"/>
      <c r="G838" s="71"/>
      <c r="H838" s="71"/>
      <c r="I838" s="71"/>
      <c r="J838" s="71"/>
      <c r="K838" s="71"/>
      <c r="L838" s="71"/>
      <c r="M838" s="71"/>
      <c r="N838" s="71"/>
      <c r="O838" s="72"/>
      <c r="P838" s="71"/>
      <c r="Q838" s="71"/>
      <c r="R838" s="71"/>
      <c r="S838" s="71"/>
      <c r="T838" s="71"/>
      <c r="U838" s="71"/>
      <c r="V838" s="71"/>
    </row>
    <row r="839" spans="1:22" s="73" customFormat="1" ht="11.5" x14ac:dyDescent="0.25">
      <c r="A839" s="73" t="s">
        <v>688</v>
      </c>
      <c r="C839" s="71"/>
      <c r="D839" s="71"/>
      <c r="E839" s="71"/>
      <c r="F839" s="71"/>
      <c r="G839" s="71"/>
      <c r="H839" s="71"/>
      <c r="I839" s="71"/>
      <c r="J839" s="71"/>
      <c r="K839" s="71"/>
      <c r="L839" s="71"/>
      <c r="M839" s="71"/>
      <c r="N839" s="71"/>
      <c r="O839" s="72"/>
      <c r="P839" s="71"/>
      <c r="Q839" s="71"/>
      <c r="R839" s="71"/>
      <c r="S839" s="71"/>
      <c r="T839" s="71"/>
      <c r="U839" s="71"/>
      <c r="V839" s="71"/>
    </row>
    <row r="840" spans="1:22" s="73" customFormat="1" ht="11.5" x14ac:dyDescent="0.25">
      <c r="A840" s="73" t="s">
        <v>689</v>
      </c>
      <c r="C840" s="71"/>
      <c r="D840" s="71"/>
      <c r="E840" s="71"/>
      <c r="F840" s="71"/>
      <c r="G840" s="71"/>
      <c r="H840" s="71"/>
      <c r="I840" s="71"/>
      <c r="J840" s="71"/>
      <c r="K840" s="71"/>
      <c r="L840" s="71"/>
      <c r="M840" s="71"/>
      <c r="N840" s="71"/>
      <c r="O840" s="72"/>
      <c r="P840" s="71"/>
      <c r="Q840" s="71"/>
      <c r="R840" s="71"/>
      <c r="S840" s="71"/>
      <c r="T840" s="71"/>
      <c r="U840" s="71"/>
      <c r="V840" s="71"/>
    </row>
    <row r="842" spans="1:22" s="73" customFormat="1" ht="11.5" x14ac:dyDescent="0.25">
      <c r="C842" s="71"/>
      <c r="D842" s="71"/>
      <c r="E842" s="71"/>
      <c r="F842" s="71"/>
      <c r="G842" s="71"/>
      <c r="H842" s="71"/>
      <c r="I842" s="71"/>
      <c r="J842" s="71"/>
      <c r="K842" s="71"/>
      <c r="L842" s="71"/>
      <c r="M842" s="71"/>
      <c r="N842" s="71"/>
      <c r="O842" s="72"/>
      <c r="P842" s="71"/>
      <c r="Q842" s="71"/>
      <c r="R842" s="71"/>
      <c r="S842" s="71"/>
      <c r="T842" s="71"/>
      <c r="U842" s="71"/>
      <c r="V842" s="71"/>
    </row>
    <row r="843" spans="1:22" s="73" customFormat="1" ht="11.5" x14ac:dyDescent="0.25">
      <c r="C843" s="71"/>
      <c r="D843" s="71"/>
      <c r="E843" s="71"/>
      <c r="F843" s="71"/>
      <c r="G843" s="71"/>
      <c r="H843" s="71"/>
      <c r="I843" s="71"/>
      <c r="J843" s="71"/>
      <c r="K843" s="71"/>
      <c r="L843" s="71"/>
      <c r="M843" s="71"/>
      <c r="N843" s="71"/>
      <c r="O843" s="72"/>
      <c r="P843" s="71"/>
      <c r="Q843" s="71"/>
      <c r="R843" s="71"/>
      <c r="S843" s="71"/>
      <c r="T843" s="71"/>
      <c r="U843" s="71"/>
      <c r="V843" s="71"/>
    </row>
    <row r="844" spans="1:22" s="73" customFormat="1" ht="11.5" x14ac:dyDescent="0.25">
      <c r="C844" s="71"/>
      <c r="D844" s="71"/>
      <c r="E844" s="71"/>
      <c r="F844" s="71"/>
      <c r="G844" s="71"/>
      <c r="H844" s="71"/>
      <c r="I844" s="71"/>
      <c r="J844" s="71"/>
      <c r="K844" s="71"/>
      <c r="L844" s="71"/>
      <c r="M844" s="71"/>
      <c r="N844" s="71"/>
      <c r="O844" s="72"/>
      <c r="P844" s="71"/>
      <c r="Q844" s="71"/>
      <c r="R844" s="71"/>
      <c r="S844" s="71"/>
      <c r="T844" s="71"/>
      <c r="U844" s="71"/>
      <c r="V844" s="71"/>
    </row>
  </sheetData>
  <autoFilter ref="A1:A830" xr:uid="{00000000-0009-0000-0000-000000000000}"/>
  <conditionalFormatting sqref="R13:U764">
    <cfRule type="cellIs" dxfId="1" priority="1" operator="lessThan">
      <formula>0</formula>
    </cfRule>
    <cfRule type="cellIs" dxfId="0" priority="2" operator="lessThan">
      <formula>0</formula>
    </cfRule>
  </conditionalFormatting>
  <printOptions horizontalCentered="1"/>
  <pageMargins left="0.7" right="0.7" top="0.75" bottom="0.75" header="0.5" footer="0.5"/>
  <pageSetup paperSize="5" scale="4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2023-2024</vt:lpstr>
      <vt:lpstr>'2023-2024'!Print_Area</vt:lpstr>
      <vt:lpstr>'2023-2024'!Print_Titles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Tahmina Islam</cp:lastModifiedBy>
  <cp:lastPrinted>2024-07-29T20:41:10Z</cp:lastPrinted>
  <dcterms:created xsi:type="dcterms:W3CDTF">1996-10-14T23:33:28Z</dcterms:created>
  <dcterms:modified xsi:type="dcterms:W3CDTF">2024-07-29T20:59:41Z</dcterms:modified>
</cp:coreProperties>
</file>